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ректор\Desktop\щкола Минпросвещения\15.06.2013\"/>
    </mc:Choice>
  </mc:AlternateContent>
  <xr:revisionPtr revIDLastSave="0" documentId="13_ncr:1_{061C032D-9D2D-4C6A-A421-234FCB0574AB}" xr6:coauthVersionLast="45" xr6:coauthVersionMax="45" xr10:uidLastSave="{00000000-0000-0000-0000-000000000000}"/>
  <bookViews>
    <workbookView xWindow="-120" yWindow="-120" windowWidth="20640" windowHeight="11160" xr2:uid="{5C92B4B5-ED0A-4014-8E8F-448BAD2D19EF}"/>
  </bookViews>
  <sheets>
    <sheet name="ЗАПОЛНЕНИЕ" sheetId="1" r:id="rId1"/>
    <sheet name="ЛИСТ 2 УРОВНИ ВАЖНО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L5" i="1" l="1"/>
  <c r="AL5" i="1" l="1"/>
  <c r="BA5" i="1"/>
  <c r="BS5" i="1"/>
  <c r="CN5" i="1"/>
  <c r="DF5" i="1"/>
  <c r="EA5" i="1"/>
  <c r="ES5" i="1"/>
  <c r="AL6" i="1"/>
  <c r="BA6" i="1"/>
  <c r="BS6" i="1"/>
  <c r="CN6" i="1"/>
  <c r="DF6" i="1"/>
  <c r="EA6" i="1"/>
  <c r="ES6" i="1"/>
  <c r="FL6" i="1"/>
  <c r="FN6" i="1"/>
  <c r="AL7" i="1"/>
  <c r="BA7" i="1"/>
  <c r="BS7" i="1"/>
  <c r="CN7" i="1"/>
  <c r="DF7" i="1"/>
  <c r="EA7" i="1"/>
  <c r="ES7" i="1"/>
  <c r="FL7" i="1"/>
  <c r="AL8" i="1"/>
  <c r="BA8" i="1"/>
  <c r="BS8" i="1"/>
  <c r="CN8" i="1"/>
  <c r="DF8" i="1"/>
  <c r="EA8" i="1"/>
  <c r="ES8" i="1"/>
  <c r="FL8" i="1"/>
  <c r="AL9" i="1"/>
  <c r="BA9" i="1"/>
  <c r="BS9" i="1"/>
  <c r="CN9" i="1"/>
  <c r="DF9" i="1"/>
  <c r="EA9" i="1"/>
  <c r="ES9" i="1"/>
  <c r="FL9" i="1"/>
  <c r="AL10" i="1"/>
  <c r="BA10" i="1"/>
  <c r="BS10" i="1"/>
  <c r="CN10" i="1"/>
  <c r="DF10" i="1"/>
  <c r="EA10" i="1"/>
  <c r="ES10" i="1"/>
  <c r="FL10" i="1"/>
  <c r="AL11" i="1"/>
  <c r="BA11" i="1"/>
  <c r="BS11" i="1"/>
  <c r="CN11" i="1"/>
  <c r="DF11" i="1"/>
  <c r="EA11" i="1"/>
  <c r="ES11" i="1"/>
  <c r="FL11" i="1"/>
  <c r="AL12" i="1"/>
  <c r="BA12" i="1"/>
  <c r="BS12" i="1"/>
  <c r="CN12" i="1"/>
  <c r="DF12" i="1"/>
  <c r="EA12" i="1"/>
  <c r="ES12" i="1"/>
  <c r="FL12" i="1"/>
  <c r="AL13" i="1"/>
  <c r="BA13" i="1"/>
  <c r="BS13" i="1"/>
  <c r="CN13" i="1"/>
  <c r="DF13" i="1"/>
  <c r="EA13" i="1"/>
  <c r="ES13" i="1"/>
  <c r="FL13" i="1"/>
  <c r="AL14" i="1"/>
  <c r="BA14" i="1"/>
  <c r="FN14" i="1" s="1"/>
  <c r="BS14" i="1"/>
  <c r="CN14" i="1"/>
  <c r="DF14" i="1"/>
  <c r="EA14" i="1"/>
  <c r="ES14" i="1"/>
  <c r="FL14" i="1"/>
  <c r="AL15" i="1"/>
  <c r="BA15" i="1"/>
  <c r="BS15" i="1"/>
  <c r="CN15" i="1"/>
  <c r="DF15" i="1"/>
  <c r="EA15" i="1"/>
  <c r="ES15" i="1"/>
  <c r="FL15" i="1"/>
  <c r="AL16" i="1"/>
  <c r="BA16" i="1"/>
  <c r="BS16" i="1"/>
  <c r="CN16" i="1"/>
  <c r="DF16" i="1"/>
  <c r="EA16" i="1"/>
  <c r="ES16" i="1"/>
  <c r="FL16" i="1"/>
  <c r="AL17" i="1"/>
  <c r="BA17" i="1"/>
  <c r="BS17" i="1"/>
  <c r="CN17" i="1"/>
  <c r="DF17" i="1"/>
  <c r="EA17" i="1"/>
  <c r="ES17" i="1"/>
  <c r="FL17" i="1"/>
  <c r="AL18" i="1"/>
  <c r="BA18" i="1"/>
  <c r="BS18" i="1"/>
  <c r="CN18" i="1"/>
  <c r="DF18" i="1"/>
  <c r="EA18" i="1"/>
  <c r="ES18" i="1"/>
  <c r="FL18" i="1"/>
  <c r="AL19" i="1"/>
  <c r="BA19" i="1"/>
  <c r="BS19" i="1"/>
  <c r="CN19" i="1"/>
  <c r="DF19" i="1"/>
  <c r="EA19" i="1"/>
  <c r="ES19" i="1"/>
  <c r="FL19" i="1"/>
  <c r="AL20" i="1"/>
  <c r="BA20" i="1"/>
  <c r="BS20" i="1"/>
  <c r="CN20" i="1"/>
  <c r="DF20" i="1"/>
  <c r="EA20" i="1"/>
  <c r="ES20" i="1"/>
  <c r="FL20" i="1"/>
  <c r="AL21" i="1"/>
  <c r="BA21" i="1"/>
  <c r="BS21" i="1"/>
  <c r="CN21" i="1"/>
  <c r="DF21" i="1"/>
  <c r="EA21" i="1"/>
  <c r="ES21" i="1"/>
  <c r="FL21" i="1"/>
  <c r="AL22" i="1"/>
  <c r="BA22" i="1"/>
  <c r="BS22" i="1"/>
  <c r="CN22" i="1"/>
  <c r="DF22" i="1"/>
  <c r="EA22" i="1"/>
  <c r="ES22" i="1"/>
  <c r="FL22" i="1"/>
  <c r="AL23" i="1"/>
  <c r="BA23" i="1"/>
  <c r="BS23" i="1"/>
  <c r="CN23" i="1"/>
  <c r="DF23" i="1"/>
  <c r="EA23" i="1"/>
  <c r="ES23" i="1"/>
  <c r="FL23" i="1"/>
  <c r="AL24" i="1"/>
  <c r="BA24" i="1"/>
  <c r="BS24" i="1"/>
  <c r="CN24" i="1"/>
  <c r="DF24" i="1"/>
  <c r="EA24" i="1"/>
  <c r="ES24" i="1"/>
  <c r="FL24" i="1"/>
  <c r="AL25" i="1"/>
  <c r="BA25" i="1"/>
  <c r="BS25" i="1"/>
  <c r="CN25" i="1"/>
  <c r="DF25" i="1"/>
  <c r="EA25" i="1"/>
  <c r="ES25" i="1"/>
  <c r="FL25" i="1"/>
  <c r="AL26" i="1"/>
  <c r="BA26" i="1"/>
  <c r="BS26" i="1"/>
  <c r="CN26" i="1"/>
  <c r="DF26" i="1"/>
  <c r="EA26" i="1"/>
  <c r="ES26" i="1"/>
  <c r="FL26" i="1"/>
  <c r="AL27" i="1"/>
  <c r="BA27" i="1"/>
  <c r="BS27" i="1"/>
  <c r="CN27" i="1"/>
  <c r="DF27" i="1"/>
  <c r="EA27" i="1"/>
  <c r="ES27" i="1"/>
  <c r="FL27" i="1"/>
  <c r="AL28" i="1"/>
  <c r="BA28" i="1"/>
  <c r="BS28" i="1"/>
  <c r="CN28" i="1"/>
  <c r="DF28" i="1"/>
  <c r="EA28" i="1"/>
  <c r="ES28" i="1"/>
  <c r="FL28" i="1"/>
  <c r="AL29" i="1"/>
  <c r="BA29" i="1"/>
  <c r="BS29" i="1"/>
  <c r="CN29" i="1"/>
  <c r="DF29" i="1"/>
  <c r="EA29" i="1"/>
  <c r="ES29" i="1"/>
  <c r="FL29" i="1"/>
  <c r="AL30" i="1"/>
  <c r="BA30" i="1"/>
  <c r="BS30" i="1"/>
  <c r="CN30" i="1"/>
  <c r="DF30" i="1"/>
  <c r="EA30" i="1"/>
  <c r="ES30" i="1"/>
  <c r="FL30" i="1"/>
  <c r="FN30" i="1"/>
  <c r="AL31" i="1"/>
  <c r="BA31" i="1"/>
  <c r="BS31" i="1"/>
  <c r="CN31" i="1"/>
  <c r="DF31" i="1"/>
  <c r="EA31" i="1"/>
  <c r="ES31" i="1"/>
  <c r="FL31" i="1"/>
  <c r="AL32" i="1"/>
  <c r="BA32" i="1"/>
  <c r="BS32" i="1"/>
  <c r="CN32" i="1"/>
  <c r="DF32" i="1"/>
  <c r="EA32" i="1"/>
  <c r="ES32" i="1"/>
  <c r="FL32" i="1"/>
  <c r="AL33" i="1"/>
  <c r="BA33" i="1"/>
  <c r="BS33" i="1"/>
  <c r="CN33" i="1"/>
  <c r="DF33" i="1"/>
  <c r="EA33" i="1"/>
  <c r="ES33" i="1"/>
  <c r="FL33" i="1"/>
  <c r="AL34" i="1"/>
  <c r="BA34" i="1"/>
  <c r="BS34" i="1"/>
  <c r="CN34" i="1"/>
  <c r="DF34" i="1"/>
  <c r="EA34" i="1"/>
  <c r="ES34" i="1"/>
  <c r="FL34" i="1"/>
  <c r="AL35" i="1"/>
  <c r="BA35" i="1"/>
  <c r="BS35" i="1"/>
  <c r="CN35" i="1"/>
  <c r="DF35" i="1"/>
  <c r="EA35" i="1"/>
  <c r="ES35" i="1"/>
  <c r="FL35" i="1"/>
  <c r="AL36" i="1"/>
  <c r="BA36" i="1"/>
  <c r="BS36" i="1"/>
  <c r="CN36" i="1"/>
  <c r="DF36" i="1"/>
  <c r="EA36" i="1"/>
  <c r="ES36" i="1"/>
  <c r="FL36" i="1"/>
  <c r="AL37" i="1"/>
  <c r="BA37" i="1"/>
  <c r="BS37" i="1"/>
  <c r="CN37" i="1"/>
  <c r="DF37" i="1"/>
  <c r="EA37" i="1"/>
  <c r="ES37" i="1"/>
  <c r="FL37" i="1"/>
  <c r="AL38" i="1"/>
  <c r="BA38" i="1"/>
  <c r="BS38" i="1"/>
  <c r="CN38" i="1"/>
  <c r="DF38" i="1"/>
  <c r="EA38" i="1"/>
  <c r="ES38" i="1"/>
  <c r="FL38" i="1"/>
  <c r="AL39" i="1"/>
  <c r="BA39" i="1"/>
  <c r="BS39" i="1"/>
  <c r="CN39" i="1"/>
  <c r="DF39" i="1"/>
  <c r="EA39" i="1"/>
  <c r="ES39" i="1"/>
  <c r="FL39" i="1"/>
  <c r="AL40" i="1"/>
  <c r="BA40" i="1"/>
  <c r="BS40" i="1"/>
  <c r="CN40" i="1"/>
  <c r="DF40" i="1"/>
  <c r="EA40" i="1"/>
  <c r="ES40" i="1"/>
  <c r="FL40" i="1"/>
  <c r="AL41" i="1"/>
  <c r="BA41" i="1"/>
  <c r="BS41" i="1"/>
  <c r="CN41" i="1"/>
  <c r="DF41" i="1"/>
  <c r="EA41" i="1"/>
  <c r="ES41" i="1"/>
  <c r="FL41" i="1"/>
  <c r="AL42" i="1"/>
  <c r="BA42" i="1"/>
  <c r="FN42" i="1" s="1"/>
  <c r="BS42" i="1"/>
  <c r="CN42" i="1"/>
  <c r="DF42" i="1"/>
  <c r="EA42" i="1"/>
  <c r="ES42" i="1"/>
  <c r="FL42" i="1"/>
  <c r="AL43" i="1"/>
  <c r="BA43" i="1"/>
  <c r="BS43" i="1"/>
  <c r="CN43" i="1"/>
  <c r="DF43" i="1"/>
  <c r="EA43" i="1"/>
  <c r="ES43" i="1"/>
  <c r="FL43" i="1"/>
  <c r="AL44" i="1"/>
  <c r="BA44" i="1"/>
  <c r="BS44" i="1"/>
  <c r="CN44" i="1"/>
  <c r="DF44" i="1"/>
  <c r="EA44" i="1"/>
  <c r="ES44" i="1"/>
  <c r="FL44" i="1"/>
  <c r="AL45" i="1"/>
  <c r="BA45" i="1"/>
  <c r="BS45" i="1"/>
  <c r="CN45" i="1"/>
  <c r="DF45" i="1"/>
  <c r="EA45" i="1"/>
  <c r="ES45" i="1"/>
  <c r="FL45" i="1"/>
  <c r="AL46" i="1"/>
  <c r="BA46" i="1"/>
  <c r="BS46" i="1"/>
  <c r="CN46" i="1"/>
  <c r="DF46" i="1"/>
  <c r="EA46" i="1"/>
  <c r="ES46" i="1"/>
  <c r="FL46" i="1"/>
  <c r="AL47" i="1"/>
  <c r="BA47" i="1"/>
  <c r="BS47" i="1"/>
  <c r="CN47" i="1"/>
  <c r="DF47" i="1"/>
  <c r="EA47" i="1"/>
  <c r="ES47" i="1"/>
  <c r="FL47" i="1"/>
  <c r="AL48" i="1"/>
  <c r="BA48" i="1"/>
  <c r="BS48" i="1"/>
  <c r="CN48" i="1"/>
  <c r="DF48" i="1"/>
  <c r="EA48" i="1"/>
  <c r="ES48" i="1"/>
  <c r="FL48" i="1"/>
  <c r="AL49" i="1"/>
  <c r="BA49" i="1"/>
  <c r="BS49" i="1"/>
  <c r="CN49" i="1"/>
  <c r="DF49" i="1"/>
  <c r="EA49" i="1"/>
  <c r="ES49" i="1"/>
  <c r="FL49" i="1"/>
  <c r="AL50" i="1"/>
  <c r="BA50" i="1"/>
  <c r="BS50" i="1"/>
  <c r="CN50" i="1"/>
  <c r="DF50" i="1"/>
  <c r="EA50" i="1"/>
  <c r="ES50" i="1"/>
  <c r="FL50" i="1"/>
  <c r="FN50" i="1"/>
  <c r="AL51" i="1"/>
  <c r="BA51" i="1"/>
  <c r="BS51" i="1"/>
  <c r="CN51" i="1"/>
  <c r="DF51" i="1"/>
  <c r="EA51" i="1"/>
  <c r="ES51" i="1"/>
  <c r="FL51" i="1"/>
  <c r="AL52" i="1"/>
  <c r="BA52" i="1"/>
  <c r="BS52" i="1"/>
  <c r="CN52" i="1"/>
  <c r="DF52" i="1"/>
  <c r="EA52" i="1"/>
  <c r="ES52" i="1"/>
  <c r="FL52" i="1"/>
  <c r="AL53" i="1"/>
  <c r="BA53" i="1"/>
  <c r="BS53" i="1"/>
  <c r="CN53" i="1"/>
  <c r="DF53" i="1"/>
  <c r="EA53" i="1"/>
  <c r="ES53" i="1"/>
  <c r="FL53" i="1"/>
  <c r="AL54" i="1"/>
  <c r="BA54" i="1"/>
  <c r="BS54" i="1"/>
  <c r="CN54" i="1"/>
  <c r="DF54" i="1"/>
  <c r="EA54" i="1"/>
  <c r="ES54" i="1"/>
  <c r="FL54" i="1"/>
  <c r="AL55" i="1"/>
  <c r="BA55" i="1"/>
  <c r="BS55" i="1"/>
  <c r="CN55" i="1"/>
  <c r="DF55" i="1"/>
  <c r="EA55" i="1"/>
  <c r="ES55" i="1"/>
  <c r="FL55" i="1"/>
  <c r="AL56" i="1"/>
  <c r="BA56" i="1"/>
  <c r="BS56" i="1"/>
  <c r="CN56" i="1"/>
  <c r="DF56" i="1"/>
  <c r="EA56" i="1"/>
  <c r="ES56" i="1"/>
  <c r="FL56" i="1"/>
  <c r="AL57" i="1"/>
  <c r="BA57" i="1"/>
  <c r="BS57" i="1"/>
  <c r="CN57" i="1"/>
  <c r="DF57" i="1"/>
  <c r="EA57" i="1"/>
  <c r="ES57" i="1"/>
  <c r="FL57" i="1"/>
  <c r="AL58" i="1"/>
  <c r="BA58" i="1"/>
  <c r="BS58" i="1"/>
  <c r="CN58" i="1"/>
  <c r="DF58" i="1"/>
  <c r="EA58" i="1"/>
  <c r="ES58" i="1"/>
  <c r="FL58" i="1"/>
  <c r="AL59" i="1"/>
  <c r="BA59" i="1"/>
  <c r="BS59" i="1"/>
  <c r="CN59" i="1"/>
  <c r="DF59" i="1"/>
  <c r="EA59" i="1"/>
  <c r="ES59" i="1"/>
  <c r="FL59" i="1"/>
  <c r="AL60" i="1"/>
  <c r="BA60" i="1"/>
  <c r="BS60" i="1"/>
  <c r="CN60" i="1"/>
  <c r="DF60" i="1"/>
  <c r="EA60" i="1"/>
  <c r="ES60" i="1"/>
  <c r="FL60" i="1"/>
  <c r="AL61" i="1"/>
  <c r="BA61" i="1"/>
  <c r="BS61" i="1"/>
  <c r="CN61" i="1"/>
  <c r="DF61" i="1"/>
  <c r="EA61" i="1"/>
  <c r="ES61" i="1"/>
  <c r="FL61" i="1"/>
  <c r="AL62" i="1"/>
  <c r="BA62" i="1"/>
  <c r="BS62" i="1"/>
  <c r="CN62" i="1"/>
  <c r="DF62" i="1"/>
  <c r="EA62" i="1"/>
  <c r="ES62" i="1"/>
  <c r="FL62" i="1"/>
  <c r="AL63" i="1"/>
  <c r="BA63" i="1"/>
  <c r="BS63" i="1"/>
  <c r="CN63" i="1"/>
  <c r="DF63" i="1"/>
  <c r="EA63" i="1"/>
  <c r="ES63" i="1"/>
  <c r="FL63" i="1"/>
  <c r="AL64" i="1"/>
  <c r="BA64" i="1"/>
  <c r="BS64" i="1"/>
  <c r="CN64" i="1"/>
  <c r="DF64" i="1"/>
  <c r="EA64" i="1"/>
  <c r="ES64" i="1"/>
  <c r="FL64" i="1"/>
  <c r="AL65" i="1"/>
  <c r="BA65" i="1"/>
  <c r="BS65" i="1"/>
  <c r="CN65" i="1"/>
  <c r="DF65" i="1"/>
  <c r="EA65" i="1"/>
  <c r="ES65" i="1"/>
  <c r="FL65" i="1"/>
  <c r="AL66" i="1"/>
  <c r="BA66" i="1"/>
  <c r="FN66" i="1" s="1"/>
  <c r="BS66" i="1"/>
  <c r="CN66" i="1"/>
  <c r="DF66" i="1"/>
  <c r="EA66" i="1"/>
  <c r="ES66" i="1"/>
  <c r="FL66" i="1"/>
  <c r="AL67" i="1"/>
  <c r="BA67" i="1"/>
  <c r="BS67" i="1"/>
  <c r="CN67" i="1"/>
  <c r="DF67" i="1"/>
  <c r="EA67" i="1"/>
  <c r="ES67" i="1"/>
  <c r="FL67" i="1"/>
  <c r="AL68" i="1"/>
  <c r="BA68" i="1"/>
  <c r="BS68" i="1"/>
  <c r="CN68" i="1"/>
  <c r="DF68" i="1"/>
  <c r="EA68" i="1"/>
  <c r="ES68" i="1"/>
  <c r="FL68" i="1"/>
  <c r="AL69" i="1"/>
  <c r="BA69" i="1"/>
  <c r="BS69" i="1"/>
  <c r="CN69" i="1"/>
  <c r="DF69" i="1"/>
  <c r="EA69" i="1"/>
  <c r="ES69" i="1"/>
  <c r="FL69" i="1"/>
  <c r="AL70" i="1"/>
  <c r="BA70" i="1"/>
  <c r="BS70" i="1"/>
  <c r="CN70" i="1"/>
  <c r="DF70" i="1"/>
  <c r="EA70" i="1"/>
  <c r="ES70" i="1"/>
  <c r="FL70" i="1"/>
  <c r="AL71" i="1"/>
  <c r="BA71" i="1"/>
  <c r="BS71" i="1"/>
  <c r="CN71" i="1"/>
  <c r="DF71" i="1"/>
  <c r="EA71" i="1"/>
  <c r="ES71" i="1"/>
  <c r="FL71" i="1"/>
  <c r="AL72" i="1"/>
  <c r="BA72" i="1"/>
  <c r="BS72" i="1"/>
  <c r="CN72" i="1"/>
  <c r="DF72" i="1"/>
  <c r="EA72" i="1"/>
  <c r="ES72" i="1"/>
  <c r="FL72" i="1"/>
  <c r="AL73" i="1"/>
  <c r="BA73" i="1"/>
  <c r="BS73" i="1"/>
  <c r="CN73" i="1"/>
  <c r="DF73" i="1"/>
  <c r="EA73" i="1"/>
  <c r="ES73" i="1"/>
  <c r="FL73" i="1"/>
  <c r="AL74" i="1"/>
  <c r="BA74" i="1"/>
  <c r="BS74" i="1"/>
  <c r="CN74" i="1"/>
  <c r="DF74" i="1"/>
  <c r="EA74" i="1"/>
  <c r="ES74" i="1"/>
  <c r="FL74" i="1"/>
  <c r="AL75" i="1"/>
  <c r="BA75" i="1"/>
  <c r="BS75" i="1"/>
  <c r="CN75" i="1"/>
  <c r="DF75" i="1"/>
  <c r="EA75" i="1"/>
  <c r="ES75" i="1"/>
  <c r="FL75" i="1"/>
  <c r="AL76" i="1"/>
  <c r="BA76" i="1"/>
  <c r="BS76" i="1"/>
  <c r="CN76" i="1"/>
  <c r="DF76" i="1"/>
  <c r="EA76" i="1"/>
  <c r="ES76" i="1"/>
  <c r="FL76" i="1"/>
  <c r="AL77" i="1"/>
  <c r="BA77" i="1"/>
  <c r="BS77" i="1"/>
  <c r="CN77" i="1"/>
  <c r="DF77" i="1"/>
  <c r="EA77" i="1"/>
  <c r="ES77" i="1"/>
  <c r="FL77" i="1"/>
  <c r="AL78" i="1"/>
  <c r="BA78" i="1"/>
  <c r="BS78" i="1"/>
  <c r="CN78" i="1"/>
  <c r="DF78" i="1"/>
  <c r="EA78" i="1"/>
  <c r="ES78" i="1"/>
  <c r="FL78" i="1"/>
  <c r="AL79" i="1"/>
  <c r="BA79" i="1"/>
  <c r="BS79" i="1"/>
  <c r="CN79" i="1"/>
  <c r="DF79" i="1"/>
  <c r="EA79" i="1"/>
  <c r="ES79" i="1"/>
  <c r="FL79" i="1"/>
  <c r="AL80" i="1"/>
  <c r="BA80" i="1"/>
  <c r="BS80" i="1"/>
  <c r="CN80" i="1"/>
  <c r="DF80" i="1"/>
  <c r="EA80" i="1"/>
  <c r="ES80" i="1"/>
  <c r="FL80" i="1"/>
  <c r="AL81" i="1"/>
  <c r="BA81" i="1"/>
  <c r="BS81" i="1"/>
  <c r="CN81" i="1"/>
  <c r="DF81" i="1"/>
  <c r="EA81" i="1"/>
  <c r="ES81" i="1"/>
  <c r="FL81" i="1"/>
  <c r="AL82" i="1"/>
  <c r="BA82" i="1"/>
  <c r="BS82" i="1"/>
  <c r="CN82" i="1"/>
  <c r="DF82" i="1"/>
  <c r="EA82" i="1"/>
  <c r="ES82" i="1"/>
  <c r="FL82" i="1"/>
  <c r="FN82" i="1"/>
  <c r="AL83" i="1"/>
  <c r="BA83" i="1"/>
  <c r="BS83" i="1"/>
  <c r="CN83" i="1"/>
  <c r="DF83" i="1"/>
  <c r="EA83" i="1"/>
  <c r="ES83" i="1"/>
  <c r="FL83" i="1"/>
  <c r="AL84" i="1"/>
  <c r="BA84" i="1"/>
  <c r="BS84" i="1"/>
  <c r="CN84" i="1"/>
  <c r="DF84" i="1"/>
  <c r="EA84" i="1"/>
  <c r="ES84" i="1"/>
  <c r="FL84" i="1"/>
  <c r="AL85" i="1"/>
  <c r="BA85" i="1"/>
  <c r="BS85" i="1"/>
  <c r="CN85" i="1"/>
  <c r="DF85" i="1"/>
  <c r="EA85" i="1"/>
  <c r="ES85" i="1"/>
  <c r="FL85" i="1"/>
  <c r="AL86" i="1"/>
  <c r="BA86" i="1"/>
  <c r="FN86" i="1" s="1"/>
  <c r="BS86" i="1"/>
  <c r="CN86" i="1"/>
  <c r="DF86" i="1"/>
  <c r="EA86" i="1"/>
  <c r="ES86" i="1"/>
  <c r="FL86" i="1"/>
  <c r="AL87" i="1"/>
  <c r="BA87" i="1"/>
  <c r="BS87" i="1"/>
  <c r="CN87" i="1"/>
  <c r="DF87" i="1"/>
  <c r="EA87" i="1"/>
  <c r="ES87" i="1"/>
  <c r="FL87" i="1"/>
  <c r="AL88" i="1"/>
  <c r="BA88" i="1"/>
  <c r="BS88" i="1"/>
  <c r="CN88" i="1"/>
  <c r="DF88" i="1"/>
  <c r="EA88" i="1"/>
  <c r="ES88" i="1"/>
  <c r="FL88" i="1"/>
  <c r="AL89" i="1"/>
  <c r="BA89" i="1"/>
  <c r="BS89" i="1"/>
  <c r="CN89" i="1"/>
  <c r="DF89" i="1"/>
  <c r="EA89" i="1"/>
  <c r="ES89" i="1"/>
  <c r="FL89" i="1"/>
  <c r="AL90" i="1"/>
  <c r="BA90" i="1"/>
  <c r="BS90" i="1"/>
  <c r="CN90" i="1"/>
  <c r="DF90" i="1"/>
  <c r="EA90" i="1"/>
  <c r="ES90" i="1"/>
  <c r="FL90" i="1"/>
  <c r="AL91" i="1"/>
  <c r="BA91" i="1"/>
  <c r="BS91" i="1"/>
  <c r="CN91" i="1"/>
  <c r="DF91" i="1"/>
  <c r="EA91" i="1"/>
  <c r="ES91" i="1"/>
  <c r="FL91" i="1"/>
  <c r="AL92" i="1"/>
  <c r="BA92" i="1"/>
  <c r="BS92" i="1"/>
  <c r="CN92" i="1"/>
  <c r="DF92" i="1"/>
  <c r="EA92" i="1"/>
  <c r="ES92" i="1"/>
  <c r="FL92" i="1"/>
  <c r="AL93" i="1"/>
  <c r="BA93" i="1"/>
  <c r="BS93" i="1"/>
  <c r="CN93" i="1"/>
  <c r="DF93" i="1"/>
  <c r="EA93" i="1"/>
  <c r="ES93" i="1"/>
  <c r="FL93" i="1"/>
  <c r="AL94" i="1"/>
  <c r="BA94" i="1"/>
  <c r="BS94" i="1"/>
  <c r="CN94" i="1"/>
  <c r="DF94" i="1"/>
  <c r="EA94" i="1"/>
  <c r="ES94" i="1"/>
  <c r="FL94" i="1"/>
  <c r="AL95" i="1"/>
  <c r="BA95" i="1"/>
  <c r="BS95" i="1"/>
  <c r="CN95" i="1"/>
  <c r="DF95" i="1"/>
  <c r="EA95" i="1"/>
  <c r="ES95" i="1"/>
  <c r="FL95" i="1"/>
  <c r="AL96" i="1"/>
  <c r="BA96" i="1"/>
  <c r="BS96" i="1"/>
  <c r="CN96" i="1"/>
  <c r="DF96" i="1"/>
  <c r="EA96" i="1"/>
  <c r="ES96" i="1"/>
  <c r="FL96" i="1"/>
  <c r="AL97" i="1"/>
  <c r="BA97" i="1"/>
  <c r="BS97" i="1"/>
  <c r="CN97" i="1"/>
  <c r="DF97" i="1"/>
  <c r="EA97" i="1"/>
  <c r="ES97" i="1"/>
  <c r="FL97" i="1"/>
  <c r="AL98" i="1"/>
  <c r="BA98" i="1"/>
  <c r="BS98" i="1"/>
  <c r="CN98" i="1"/>
  <c r="DF98" i="1"/>
  <c r="EA98" i="1"/>
  <c r="ES98" i="1"/>
  <c r="FL98" i="1"/>
  <c r="AL99" i="1"/>
  <c r="BA99" i="1"/>
  <c r="BS99" i="1"/>
  <c r="CN99" i="1"/>
  <c r="DF99" i="1"/>
  <c r="EA99" i="1"/>
  <c r="ES99" i="1"/>
  <c r="FL99" i="1"/>
  <c r="AL100" i="1"/>
  <c r="BA100" i="1"/>
  <c r="BS100" i="1"/>
  <c r="CN100" i="1"/>
  <c r="DF100" i="1"/>
  <c r="EA100" i="1"/>
  <c r="ES100" i="1"/>
  <c r="FL100" i="1"/>
  <c r="AL101" i="1"/>
  <c r="BA101" i="1"/>
  <c r="BS101" i="1"/>
  <c r="CN101" i="1"/>
  <c r="DF101" i="1"/>
  <c r="EA101" i="1"/>
  <c r="ES101" i="1"/>
  <c r="FL101" i="1"/>
  <c r="AL102" i="1"/>
  <c r="BA102" i="1"/>
  <c r="BS102" i="1"/>
  <c r="CN102" i="1"/>
  <c r="DF102" i="1"/>
  <c r="EA102" i="1"/>
  <c r="ES102" i="1"/>
  <c r="FL102" i="1"/>
  <c r="AL103" i="1"/>
  <c r="BA103" i="1"/>
  <c r="BS103" i="1"/>
  <c r="CN103" i="1"/>
  <c r="DF103" i="1"/>
  <c r="EA103" i="1"/>
  <c r="ES103" i="1"/>
  <c r="FL103" i="1"/>
  <c r="AL104" i="1"/>
  <c r="BA104" i="1"/>
  <c r="BS104" i="1"/>
  <c r="CN104" i="1"/>
  <c r="DF104" i="1"/>
  <c r="EA104" i="1"/>
  <c r="ES104" i="1"/>
  <c r="FL104" i="1"/>
  <c r="AL105" i="1"/>
  <c r="BA105" i="1"/>
  <c r="BS105" i="1"/>
  <c r="CN105" i="1"/>
  <c r="DF105" i="1"/>
  <c r="EA105" i="1"/>
  <c r="ES105" i="1"/>
  <c r="FL105" i="1"/>
  <c r="AL106" i="1"/>
  <c r="BA106" i="1"/>
  <c r="BS106" i="1"/>
  <c r="CN106" i="1"/>
  <c r="DF106" i="1"/>
  <c r="EA106" i="1"/>
  <c r="ES106" i="1"/>
  <c r="FL106" i="1"/>
  <c r="AL107" i="1"/>
  <c r="BA107" i="1"/>
  <c r="BS107" i="1"/>
  <c r="CN107" i="1"/>
  <c r="DF107" i="1"/>
  <c r="EA107" i="1"/>
  <c r="ES107" i="1"/>
  <c r="FL107" i="1"/>
  <c r="AL108" i="1"/>
  <c r="BA108" i="1"/>
  <c r="BS108" i="1"/>
  <c r="CN108" i="1"/>
  <c r="DF108" i="1"/>
  <c r="EA108" i="1"/>
  <c r="ES108" i="1"/>
  <c r="FL108" i="1"/>
  <c r="AL109" i="1"/>
  <c r="BA109" i="1"/>
  <c r="BS109" i="1"/>
  <c r="CN109" i="1"/>
  <c r="DF109" i="1"/>
  <c r="EA109" i="1"/>
  <c r="ES109" i="1"/>
  <c r="FL109" i="1"/>
  <c r="AL110" i="1"/>
  <c r="BA110" i="1"/>
  <c r="BS110" i="1"/>
  <c r="CN110" i="1"/>
  <c r="DF110" i="1"/>
  <c r="EA110" i="1"/>
  <c r="ES110" i="1"/>
  <c r="FL110" i="1"/>
  <c r="AL111" i="1"/>
  <c r="BA111" i="1"/>
  <c r="BS111" i="1"/>
  <c r="CN111" i="1"/>
  <c r="DF111" i="1"/>
  <c r="EA111" i="1"/>
  <c r="ES111" i="1"/>
  <c r="FL111" i="1"/>
  <c r="AL112" i="1"/>
  <c r="BA112" i="1"/>
  <c r="BS112" i="1"/>
  <c r="CN112" i="1"/>
  <c r="DF112" i="1"/>
  <c r="EA112" i="1"/>
  <c r="ES112" i="1"/>
  <c r="FL112" i="1"/>
  <c r="AL113" i="1"/>
  <c r="BA113" i="1"/>
  <c r="BS113" i="1"/>
  <c r="CN113" i="1"/>
  <c r="DF113" i="1"/>
  <c r="EA113" i="1"/>
  <c r="ES113" i="1"/>
  <c r="FL113" i="1"/>
  <c r="AL114" i="1"/>
  <c r="BA114" i="1"/>
  <c r="BS114" i="1"/>
  <c r="CN114" i="1"/>
  <c r="DF114" i="1"/>
  <c r="EA114" i="1"/>
  <c r="ES114" i="1"/>
  <c r="FL114" i="1"/>
  <c r="AL115" i="1"/>
  <c r="BA115" i="1"/>
  <c r="BS115" i="1"/>
  <c r="CN115" i="1"/>
  <c r="DF115" i="1"/>
  <c r="EA115" i="1"/>
  <c r="ES115" i="1"/>
  <c r="FL115" i="1"/>
  <c r="AL116" i="1"/>
  <c r="BA116" i="1"/>
  <c r="BS116" i="1"/>
  <c r="CN116" i="1"/>
  <c r="DF116" i="1"/>
  <c r="EA116" i="1"/>
  <c r="ES116" i="1"/>
  <c r="FL116" i="1"/>
  <c r="AL117" i="1"/>
  <c r="BA117" i="1"/>
  <c r="BS117" i="1"/>
  <c r="CN117" i="1"/>
  <c r="DF117" i="1"/>
  <c r="EA117" i="1"/>
  <c r="ES117" i="1"/>
  <c r="FL117" i="1"/>
  <c r="AL118" i="1"/>
  <c r="BA118" i="1"/>
  <c r="BS118" i="1"/>
  <c r="CN118" i="1"/>
  <c r="DF118" i="1"/>
  <c r="EA118" i="1"/>
  <c r="ES118" i="1"/>
  <c r="FL118" i="1"/>
  <c r="AL119" i="1"/>
  <c r="BA119" i="1"/>
  <c r="BS119" i="1"/>
  <c r="CN119" i="1"/>
  <c r="DF119" i="1"/>
  <c r="EA119" i="1"/>
  <c r="ES119" i="1"/>
  <c r="FL119" i="1"/>
  <c r="AL4" i="1"/>
  <c r="BA4" i="1"/>
  <c r="BS4" i="1"/>
  <c r="CN4" i="1"/>
  <c r="DF4" i="1"/>
  <c r="EA4" i="1"/>
  <c r="ES4" i="1"/>
  <c r="FL4" i="1"/>
  <c r="BS3" i="1"/>
  <c r="FN114" i="1" l="1"/>
  <c r="FN117" i="1"/>
  <c r="FN116" i="1"/>
  <c r="FN102" i="1"/>
  <c r="FN98" i="1"/>
  <c r="FN94" i="1"/>
  <c r="FN90" i="1"/>
  <c r="FN87" i="1"/>
  <c r="FN111" i="1"/>
  <c r="FN110" i="1"/>
  <c r="FN84" i="1"/>
  <c r="FN81" i="1"/>
  <c r="FN78" i="1"/>
  <c r="FN74" i="1"/>
  <c r="FN70" i="1"/>
  <c r="FN69" i="1"/>
  <c r="FN67" i="1"/>
  <c r="FN65" i="1"/>
  <c r="FN64" i="1"/>
  <c r="FN57" i="1"/>
  <c r="FN56" i="1"/>
  <c r="FN53" i="1"/>
  <c r="FN52" i="1"/>
  <c r="FN47" i="1"/>
  <c r="FN46" i="1"/>
  <c r="FN43" i="1"/>
  <c r="FN41" i="1"/>
  <c r="FN40" i="1"/>
  <c r="FN37" i="1"/>
  <c r="FN36" i="1"/>
  <c r="FN33" i="1"/>
  <c r="FN32" i="1"/>
  <c r="FN26" i="1"/>
  <c r="FN22" i="1"/>
  <c r="FN18" i="1"/>
  <c r="FN13" i="1"/>
  <c r="FN12" i="1"/>
  <c r="FN9" i="1"/>
  <c r="FN8" i="1"/>
  <c r="FN5" i="1"/>
  <c r="FN118" i="1"/>
  <c r="FN115" i="1"/>
  <c r="FN113" i="1"/>
  <c r="FN112" i="1"/>
  <c r="FN93" i="1"/>
  <c r="FN92" i="1"/>
  <c r="FN89" i="1"/>
  <c r="FN88" i="1"/>
  <c r="FN85" i="1"/>
  <c r="FN83" i="1"/>
  <c r="FN77" i="1"/>
  <c r="FN76" i="1"/>
  <c r="FN73" i="1"/>
  <c r="FN72" i="1"/>
  <c r="FN68" i="1"/>
  <c r="FN63" i="1"/>
  <c r="FN62" i="1"/>
  <c r="FN58" i="1"/>
  <c r="FN54" i="1"/>
  <c r="FN49" i="1"/>
  <c r="FN45" i="1"/>
  <c r="FN44" i="1"/>
  <c r="FN39" i="1"/>
  <c r="FN38" i="1"/>
  <c r="FN35" i="1"/>
  <c r="FN34" i="1"/>
  <c r="FN31" i="1"/>
  <c r="FN25" i="1"/>
  <c r="FN24" i="1"/>
  <c r="FN21" i="1"/>
  <c r="FN20" i="1"/>
  <c r="FN17" i="1"/>
  <c r="FN16" i="1"/>
  <c r="FN11" i="1"/>
  <c r="FN10" i="1"/>
  <c r="FN7" i="1"/>
  <c r="FN48" i="1"/>
  <c r="FN106" i="1"/>
  <c r="FN103" i="1"/>
  <c r="FN95" i="1"/>
  <c r="FN79" i="1"/>
  <c r="FN59" i="1"/>
  <c r="FN27" i="1"/>
  <c r="FN107" i="1"/>
  <c r="FN99" i="1"/>
  <c r="FN119" i="1"/>
  <c r="FN109" i="1"/>
  <c r="FN108" i="1"/>
  <c r="FN105" i="1"/>
  <c r="FN104" i="1"/>
  <c r="FN101" i="1"/>
  <c r="FN100" i="1"/>
  <c r="FN97" i="1"/>
  <c r="FN96" i="1"/>
  <c r="FN91" i="1"/>
  <c r="FN80" i="1"/>
  <c r="FN75" i="1"/>
  <c r="FN71" i="1"/>
  <c r="FN61" i="1"/>
  <c r="FN60" i="1"/>
  <c r="FN55" i="1"/>
  <c r="FN51" i="1"/>
  <c r="FN29" i="1"/>
  <c r="FN28" i="1"/>
  <c r="FN23" i="1"/>
  <c r="FN19" i="1"/>
  <c r="FN15" i="1"/>
  <c r="FN4" i="1"/>
  <c r="FL3" i="1"/>
  <c r="ES3" i="1" l="1"/>
  <c r="EA3" i="1"/>
  <c r="DF3" i="1"/>
  <c r="CN3" i="1"/>
  <c r="BA3" i="1"/>
  <c r="AL3" i="1"/>
  <c r="FN3" i="1" l="1"/>
</calcChain>
</file>

<file path=xl/sharedStrings.xml><?xml version="1.0" encoding="utf-8"?>
<sst xmlns="http://schemas.openxmlformats.org/spreadsheetml/2006/main" count="630" uniqueCount="537">
  <si>
    <t>1.1 Критерий образовательный процесс</t>
  </si>
  <si>
    <t>1.2 Критерий Функционирование объективной внутренней системы ОКО</t>
  </si>
  <si>
    <t>1.3 Критерий Обеспечение удовлетворения образовательных интересов и потребностей обучающихся</t>
  </si>
  <si>
    <t>1.4 Критерий Обеспечение условий для организации образования учащихся с ОВЗ, с инвалидностью</t>
  </si>
  <si>
    <t>Суммарное значение показателей по направлению 1 "Знание"</t>
  </si>
  <si>
    <t>1.4.1. (3)</t>
  </si>
  <si>
    <t>1.4.2. (2)</t>
  </si>
  <si>
    <t>1.4.3. (2)</t>
  </si>
  <si>
    <t>1.4.4. (2)</t>
  </si>
  <si>
    <t>1.4.5. (3)</t>
  </si>
  <si>
    <t>1.4.6. (3)</t>
  </si>
  <si>
    <t>1.4.7. (3)</t>
  </si>
  <si>
    <t>1.4.8. (1)</t>
  </si>
  <si>
    <t>1.4.9. (3)</t>
  </si>
  <si>
    <t>1.4.10. (2)</t>
  </si>
  <si>
    <t>1.3.2. (3)</t>
  </si>
  <si>
    <t>1.3.3. (3)</t>
  </si>
  <si>
    <t>1.3.4. (1)</t>
  </si>
  <si>
    <t>1.2.3. (1)</t>
  </si>
  <si>
    <t>1.3.1. КР (3)</t>
  </si>
  <si>
    <t>1.2.1. КР (1)</t>
  </si>
  <si>
    <t>1.2.2. КР (1)</t>
  </si>
  <si>
    <t>1.2.6. (1)</t>
  </si>
  <si>
    <t>1.2.7. (1)</t>
  </si>
  <si>
    <t>2.1 Критерий здоровьесберегающая среда</t>
  </si>
  <si>
    <t>2.1.1 КР (1)</t>
  </si>
  <si>
    <t>2.1.2 КР (1)</t>
  </si>
  <si>
    <t>2.1.3 (3)</t>
  </si>
  <si>
    <t>2.1.4 (2)</t>
  </si>
  <si>
    <t>Суммарное значение показателей по направлению 2 "Здоровье"</t>
  </si>
  <si>
    <t>2.2  Критерий Создание условий для занятий физкультурой и спортом</t>
  </si>
  <si>
    <t>2.2.3 (3)</t>
  </si>
  <si>
    <t>2.2.1 (1)</t>
  </si>
  <si>
    <t>2.2.2 (3)</t>
  </si>
  <si>
    <t>2.2.4 (3)</t>
  </si>
  <si>
    <t>2.2.5 (2)</t>
  </si>
  <si>
    <t>2.2.6 (3)</t>
  </si>
  <si>
    <t>3.1 Критерий Развитие талантов</t>
  </si>
  <si>
    <t>3.1.1 КР (3)</t>
  </si>
  <si>
    <t>3.1.2 (3)</t>
  </si>
  <si>
    <t>3.1.3 (3)</t>
  </si>
  <si>
    <t>3.1.4 (3)</t>
  </si>
  <si>
    <t>3.1.5 (3)</t>
  </si>
  <si>
    <t>3.1.6 (2)</t>
  </si>
  <si>
    <t>3.2 Критерий Школьные творческие объединения</t>
  </si>
  <si>
    <t>3.2.1 КР (3)</t>
  </si>
  <si>
    <t>3.2.2 (1)</t>
  </si>
  <si>
    <t>3.2.3 (1)</t>
  </si>
  <si>
    <t>3.2.4 (1)</t>
  </si>
  <si>
    <t>3.2.5 (1)</t>
  </si>
  <si>
    <t>3.2.6 (3)</t>
  </si>
  <si>
    <t>3.2.7 (2)</t>
  </si>
  <si>
    <t>Суммарное значение показателей по направлению 3 "Творчество"</t>
  </si>
  <si>
    <t>4.1 Критерий Организация воспитательной деятельности</t>
  </si>
  <si>
    <t>4.2 Критерий Ученическое самоуправление, волонтерское движение</t>
  </si>
  <si>
    <t>4.2.2 (1)</t>
  </si>
  <si>
    <t>4.2.3 (1)</t>
  </si>
  <si>
    <t>4.2.4 (1)</t>
  </si>
  <si>
    <t>4.2.5 (1)</t>
  </si>
  <si>
    <t>4.2.6 (1)</t>
  </si>
  <si>
    <t>4.2.7 (1)</t>
  </si>
  <si>
    <t>4.1.2 КР (1)</t>
  </si>
  <si>
    <t>4.1.3 КР (1)</t>
  </si>
  <si>
    <t>4.1.5 КР (1)</t>
  </si>
  <si>
    <t>4.1.4 (1)</t>
  </si>
  <si>
    <t>4.1.6 (3)</t>
  </si>
  <si>
    <t>4.1.8 (3)</t>
  </si>
  <si>
    <t>4.1.7 (1)</t>
  </si>
  <si>
    <t>4.1.9 (1)</t>
  </si>
  <si>
    <t>4.2.1 КР (1)</t>
  </si>
  <si>
    <t>Суммарное значение показателей по направлению 4 "Воспитание"</t>
  </si>
  <si>
    <t>5.1 Критерий Сопровождение выбора профессии</t>
  </si>
  <si>
    <t>Суммарное значение показателей по направлению 5 "Профориентация"</t>
  </si>
  <si>
    <t>Уровень по направлению 5 "Профориентация"</t>
  </si>
  <si>
    <t>5.1.1 КР (1)</t>
  </si>
  <si>
    <t>5.1.2 (1)</t>
  </si>
  <si>
    <t>5.1.3 (1)</t>
  </si>
  <si>
    <t>5.1.4 (1)</t>
  </si>
  <si>
    <t>5.1.5 (1)</t>
  </si>
  <si>
    <t>5.1.6 (1)</t>
  </si>
  <si>
    <t>5.1.7 (1)</t>
  </si>
  <si>
    <t>5.1.8 (1)</t>
  </si>
  <si>
    <t>5.1.9 (1)</t>
  </si>
  <si>
    <t>5.1.10 (1)</t>
  </si>
  <si>
    <t>5.1.11 (1)</t>
  </si>
  <si>
    <t>5.1.12 (1)</t>
  </si>
  <si>
    <t>5.1.13 (1)</t>
  </si>
  <si>
    <t>5.1.14 (1)</t>
  </si>
  <si>
    <t>6.1 Критерий Условия педагогического труда</t>
  </si>
  <si>
    <t>6.1.1 (1)</t>
  </si>
  <si>
    <t>6.1.2 (1)</t>
  </si>
  <si>
    <t>6.2 Критерий Методическое сопровождение педагогических кадров. Система наставничества.</t>
  </si>
  <si>
    <t>6.2.1 КР (1)</t>
  </si>
  <si>
    <t>6.2.2 КР (1)</t>
  </si>
  <si>
    <t>6.2.3 КР (1)</t>
  </si>
  <si>
    <t>6.2.4 (3)</t>
  </si>
  <si>
    <t>6.2.5 (3)</t>
  </si>
  <si>
    <t>6.3 Критерий Развитие и повышение квалификации</t>
  </si>
  <si>
    <t>6.3.6 (2)</t>
  </si>
  <si>
    <t>6.3.8 (3)</t>
  </si>
  <si>
    <t>6.3.5 (3)</t>
  </si>
  <si>
    <t>6.3.3 (3)</t>
  </si>
  <si>
    <t>6.3.2 (3)</t>
  </si>
  <si>
    <t xml:space="preserve">6.3.1 КР (3) </t>
  </si>
  <si>
    <t>Суммарное значение показателей по направлению 6 "Учитель. Школьная команда"</t>
  </si>
  <si>
    <t>7.2 Критерий Формирование психологически благопрятного школьного климата</t>
  </si>
  <si>
    <t>7.2.1 КР (2)</t>
  </si>
  <si>
    <t>7.1 Критерий Организация психолого-педагогического сопровождения</t>
  </si>
  <si>
    <t>7.1.1 КР (1)</t>
  </si>
  <si>
    <t>7.1.3 (1)</t>
  </si>
  <si>
    <t>7.1.4 (1)</t>
  </si>
  <si>
    <t>7.1.5 (1)</t>
  </si>
  <si>
    <t>7.1.6 (1)</t>
  </si>
  <si>
    <t>7.2.2 (1)</t>
  </si>
  <si>
    <t>7.2.3 (1)</t>
  </si>
  <si>
    <t>7.2.4 (1)</t>
  </si>
  <si>
    <t>7.2.5 (2)</t>
  </si>
  <si>
    <t>7.2.6 (2)</t>
  </si>
  <si>
    <t>8.2 Критерий ЦОС Организация внутришкольнгого пространства</t>
  </si>
  <si>
    <t>8.2.1 (1)</t>
  </si>
  <si>
    <t>8.2.2 (1)</t>
  </si>
  <si>
    <t>8.1.5 (3)</t>
  </si>
  <si>
    <t>8.1.4 (3)</t>
  </si>
  <si>
    <t>8.1.1 (1)</t>
  </si>
  <si>
    <t>8.1.2 (1)</t>
  </si>
  <si>
    <t>8.1.3 (1)</t>
  </si>
  <si>
    <t>Суммарное значение показателей по направлению 8 "Образовательная среда"</t>
  </si>
  <si>
    <t>Суммарное значение показателей по направлению 7 "Школьный климат"</t>
  </si>
  <si>
    <t>Суммарное значение показателей по ВСЕМ 8 направлениям</t>
  </si>
  <si>
    <t xml:space="preserve">Амвросиевский </t>
  </si>
  <si>
    <t>МБОУ «Лисиченская школа»  Амвросиевского р-на</t>
  </si>
  <si>
    <t>МБОУ "Амвросиевская школа №6"  Амвросиевского р-на</t>
  </si>
  <si>
    <t>МБОУ "Новоамвросиевская школа"  Амвросиевского р-на</t>
  </si>
  <si>
    <t>МБОУ "Благодатновская" Амвросиевского р-на</t>
  </si>
  <si>
    <t xml:space="preserve">Волновахский </t>
  </si>
  <si>
    <t>МБОУ «Донская школа»  Волновахского р-на</t>
  </si>
  <si>
    <t>МБОУ "Волновахская школа №6"  Волновахского р-на</t>
  </si>
  <si>
    <t>МБОУ "Златоустовская школа"  Волновахского р-на</t>
  </si>
  <si>
    <t>МБОУ "Хлебодаровская школа"  Волновахского р-на</t>
  </si>
  <si>
    <t xml:space="preserve">Володарский </t>
  </si>
  <si>
    <t>МБОУ «Кальчикская школа»  Володарского р-на</t>
  </si>
  <si>
    <t>МБОУ «Зарянская школа»  Володарского р-на</t>
  </si>
  <si>
    <t>Горловка</t>
  </si>
  <si>
    <t>МБОУ г. Горловки «Лицей № 14 «Лидер»</t>
  </si>
  <si>
    <t>МБОУ г. Горловки «Лицей № 88 «Мечта»</t>
  </si>
  <si>
    <t xml:space="preserve">Горловка </t>
  </si>
  <si>
    <t>МБОУ г. Горловки "Школа № 25 с углубл изуч отд предм"</t>
  </si>
  <si>
    <t>МБОУ г. Горловки "Школа № 50"</t>
  </si>
  <si>
    <t>МБОУ  г. Горловки "Школа № 54 с углубл изуч отд предм"</t>
  </si>
  <si>
    <t>Дебальцево</t>
  </si>
  <si>
    <t>МБОУ «Школа № 4 г. ДЕБАЛЬЦЕВО»</t>
  </si>
  <si>
    <t>МБОУ "Школа № 5 г. Дебальцево"</t>
  </si>
  <si>
    <t>МБОУ "Мироновская школа № 10  г. Дебальцево"</t>
  </si>
  <si>
    <t>МБОУ "Мироновская школа № 9  г. Дебальцево"</t>
  </si>
  <si>
    <t>МБОУ "Светлодарский УВК  г. Дебальцево"</t>
  </si>
  <si>
    <t>Докучаевск</t>
  </si>
  <si>
    <t>МБОУ «Школа № 5  г. Докучаевска»</t>
  </si>
  <si>
    <t>МБОУ "Школа № 4  г. Докучаевска"</t>
  </si>
  <si>
    <t>МБОУ "Школа № 6  г. Докучаевска"</t>
  </si>
  <si>
    <t xml:space="preserve">Донецк Буденновский </t>
  </si>
  <si>
    <t>МБОУ «Профильная гимназия № 122 г. Донецка»</t>
  </si>
  <si>
    <t>Донецк Буденновский</t>
  </si>
  <si>
    <t>МБОУ  "Школа № 145 г. Донецка"</t>
  </si>
  <si>
    <t xml:space="preserve">Донецк Ворошиловский </t>
  </si>
  <si>
    <t>МБОУ«Специализ физ-мат школа № 17 г. Донецка»</t>
  </si>
  <si>
    <t>МБОУ «МПЛ № 1 г. Донецка»</t>
  </si>
  <si>
    <t>МБОУ "Школа № 9 г. Донецка"</t>
  </si>
  <si>
    <t>Донецк ГБОУ</t>
  </si>
  <si>
    <t>ГБОУ «Лицей «КОЛЛЕЖ»</t>
  </si>
  <si>
    <t xml:space="preserve">Донецк Калининский </t>
  </si>
  <si>
    <t>МБОУ «Гимназия №6 г. Донецка»</t>
  </si>
  <si>
    <t>МБОУ «Лицей № 12 г. Донецка»</t>
  </si>
  <si>
    <t>МБОУ «Специализир гуманит школа № 95 г. Донецка»</t>
  </si>
  <si>
    <t xml:space="preserve">МБОУ "УВК № 16 г. Донецка" </t>
  </si>
  <si>
    <t xml:space="preserve">МБОУ "Школа №20 г. Донецка" </t>
  </si>
  <si>
    <t xml:space="preserve">Донецк Киевский </t>
  </si>
  <si>
    <t>МБОУ  «ШколаА № 102 г. Донецка»</t>
  </si>
  <si>
    <t>МБОУ «ГИМНАЗИЯ  № 70 г. Донецка»</t>
  </si>
  <si>
    <t>МБОУ «Школа № 47 г. Донецка»</t>
  </si>
  <si>
    <t>МБОУ "Школа №65 г. Донецка"</t>
  </si>
  <si>
    <t xml:space="preserve">Донецк Кировский </t>
  </si>
  <si>
    <t>МБОУ "Гимнази № 92 г. Донецка"</t>
  </si>
  <si>
    <t>МБОУ "Гимназия № 115 г. Донецка"</t>
  </si>
  <si>
    <t>МБОУ "Школа № 80 г. Донецка"</t>
  </si>
  <si>
    <t>МБОУ «Школа № 88 г. Донецка»</t>
  </si>
  <si>
    <t>МБОУ "Школа № 69 г. Донецка"</t>
  </si>
  <si>
    <t xml:space="preserve">Донецк Куйбышевский </t>
  </si>
  <si>
    <t>МБОУ «Школа № 62 г. Донецка»</t>
  </si>
  <si>
    <t>МБОУ  "Школа № 55 им. А.Г.КОРЖА  г. Донецка"</t>
  </si>
  <si>
    <t xml:space="preserve">МБОУ  "Школа № 60 г. Донецка" </t>
  </si>
  <si>
    <t xml:space="preserve">Донецк Ленинский </t>
  </si>
  <si>
    <t>МБОУ «Гуманитарная гимназия №33 г. Донецка»</t>
  </si>
  <si>
    <t>МБОУ "Школа № 32 г. Донецка"</t>
  </si>
  <si>
    <t>МБОУ "ЛИЦЕЙ №37 г. Донецка"</t>
  </si>
  <si>
    <t xml:space="preserve">Донецк Петровский </t>
  </si>
  <si>
    <t>МБОУ «Школа № 108 г. Донецка»</t>
  </si>
  <si>
    <t>МБОУ "Гимнази № 107 г. Донецка"</t>
  </si>
  <si>
    <t xml:space="preserve">Донецк Пролетарский </t>
  </si>
  <si>
    <t>МБОУ «Школа № 150 г. Донецка»</t>
  </si>
  <si>
    <t>МБОУ «Школа  №125 г. Донецка»</t>
  </si>
  <si>
    <t>МБОУ «Школа  №151 г. Донецка»</t>
  </si>
  <si>
    <t>Енакиево</t>
  </si>
  <si>
    <t>МБОУ «Школа № 2 г. Енакиево»</t>
  </si>
  <si>
    <t>МБОУ "Школа № 22 г. Еннакиево"</t>
  </si>
  <si>
    <t>МБОУ "Школа № 25 г. Еннакиево"</t>
  </si>
  <si>
    <t>Енакиево (ГБОУ)</t>
  </si>
  <si>
    <t>ГБОУ "Енакиевская специальная школа-интернат № 30"</t>
  </si>
  <si>
    <t>Ждановка</t>
  </si>
  <si>
    <t>МБОУ «Школа № 2» г. Ждановка</t>
  </si>
  <si>
    <t>МБОУ "Школа №1" г. Ждановка</t>
  </si>
  <si>
    <t>Кировское</t>
  </si>
  <si>
    <t>МОУ «Средняя школа № 2 г. Кировское»</t>
  </si>
  <si>
    <t>МОУ "Средняя школа № 1 г. Кировское"</t>
  </si>
  <si>
    <t>Макеевка</t>
  </si>
  <si>
    <t xml:space="preserve">МБОУ «Гимназия г. Макеевки» </t>
  </si>
  <si>
    <t>МБОУ «Средняя школа № 32 г. Макеевки»</t>
  </si>
  <si>
    <t>МБОУ «Лицей № 1 «Лидер» г. Макеевки»</t>
  </si>
  <si>
    <t>МБОУ «Лицей №2 «Престиж» г. Макеевки»</t>
  </si>
  <si>
    <t>МБОУ «Средняя школа № 50 г. Макеевки»</t>
  </si>
  <si>
    <t>МБОУ «Средняя Школа № 16 г. Макеевки»</t>
  </si>
  <si>
    <t xml:space="preserve">Макеевка </t>
  </si>
  <si>
    <t>МБОУ «Средняя школа  № 15 г. Макеевки»</t>
  </si>
  <si>
    <t>МБОУ «Средняя школа  № 53 г. Макеевки»</t>
  </si>
  <si>
    <t>МБОУ «Средняя школа № 86 г. Макеевки»</t>
  </si>
  <si>
    <t>Мариуполь</t>
  </si>
  <si>
    <t>МБОУ «Средняя школа №27 г. Мариуполя»</t>
  </si>
  <si>
    <t>МБОУ "Средняя школа № 47 г. Мариуполя"</t>
  </si>
  <si>
    <t xml:space="preserve">Новоазовский </t>
  </si>
  <si>
    <t>МБОУ «Старокрымская школа»  Новоазовского р-на</t>
  </si>
  <si>
    <t>МБОУ «Новоазовская школа №2»  Новоазовского р-на</t>
  </si>
  <si>
    <t>МБОУ "Безыменская школа "  Новоазовского р-на</t>
  </si>
  <si>
    <t>МБОУ "Седовская школа "  Новоазовского р-на</t>
  </si>
  <si>
    <t xml:space="preserve">Першотравневый </t>
  </si>
  <si>
    <t>МБОУ «Мангушская школа №2»  Першотравневого р-на</t>
  </si>
  <si>
    <t>МБОУ «Мангушская школа №1»  Першотравневого р-на</t>
  </si>
  <si>
    <t>МБОУ «Урзуфская школа»  Першотравневого р-на</t>
  </si>
  <si>
    <t>Снежное</t>
  </si>
  <si>
    <t>МБОУ «Средняя школа  №1 г. Снежное»</t>
  </si>
  <si>
    <t>МБОУ "Средняя школа  № 3 г. Снежное"</t>
  </si>
  <si>
    <t>МБОУ "Средняя школа  № 4 г. Снежное"</t>
  </si>
  <si>
    <t>МБОУ "Средняя школа  № 8 г. Снежное"</t>
  </si>
  <si>
    <t xml:space="preserve">Старобешевский </t>
  </si>
  <si>
    <t xml:space="preserve">Тельмановский </t>
  </si>
  <si>
    <t xml:space="preserve">МБОУ "Гранитненская  школа"  Тельмановского р-на </t>
  </si>
  <si>
    <t xml:space="preserve">МБОУ "Михайловская школа"  Тельмановского р-на </t>
  </si>
  <si>
    <t xml:space="preserve">МБОУ "Мирненская школа"  Тельмановского р-на </t>
  </si>
  <si>
    <t>Торез</t>
  </si>
  <si>
    <t>МОУ «Школа № 18 г. Тореза»</t>
  </si>
  <si>
    <t>МОУ «Гимназия общ-гум профиля г. Тореза»</t>
  </si>
  <si>
    <t>МБОУ "Школа № 10 г. Тореза"</t>
  </si>
  <si>
    <t>Харцызск</t>
  </si>
  <si>
    <t>МБОУ «Лицей № 25 «Интеллект» г. Харцызска»</t>
  </si>
  <si>
    <t>МБОУ "Харцызская средняя школа № 5"</t>
  </si>
  <si>
    <t>МБОУ "Харцызская средняя школа № 22"</t>
  </si>
  <si>
    <t>МБОУ "Гимназия "Доминанта" г. Харцызска"</t>
  </si>
  <si>
    <t>Харцызск Зугрэс</t>
  </si>
  <si>
    <t>МБОУ «Лицей № 9 «Олимп» г. Зугрэса»</t>
  </si>
  <si>
    <t>Шахтерск</t>
  </si>
  <si>
    <t>МБОУ «Шахтерская гимназия»</t>
  </si>
  <si>
    <t>МБОУ "Шахтерская средняя школа № 4"</t>
  </si>
  <si>
    <t>Ясиноватая</t>
  </si>
  <si>
    <t>МБОУ "Школа №7 г. Ясиноватая</t>
  </si>
  <si>
    <t>МБОУ "Школа №3 г. Ясиноватая"</t>
  </si>
  <si>
    <t>МБОУ "Школа №1 г. Ясиноватая"</t>
  </si>
  <si>
    <t>№ п/п</t>
  </si>
  <si>
    <t>Общеобразовательная организация</t>
  </si>
  <si>
    <t>7 "ШКОЛЬНЫЙ КЛИМАТ"</t>
  </si>
  <si>
    <t>1. "ЗНАНИЕ"</t>
  </si>
  <si>
    <t>2. "ЗДОРОВЬЕ"</t>
  </si>
  <si>
    <t>3. "ТВОРЧЕСТВО"</t>
  </si>
  <si>
    <t>4. "ВОСПИТАНИЕ"</t>
  </si>
  <si>
    <t>5. "ПРОФОРИЕНТАЦИЯ"</t>
  </si>
  <si>
    <t>6. "УЧИТЕЛЬ. ШКОЛЬНАЯ КОМАНДА"</t>
  </si>
  <si>
    <t xml:space="preserve">Реализация учебно-исследовательской и проектной деятельности («критический» показатель) </t>
  </si>
  <si>
    <t xml:space="preserve">Реализация учебных планов одного или нескольких профилей обучения и (или) индивидуальных учебных планов «критический» показатель) </t>
  </si>
  <si>
    <t xml:space="preserve">Обеспеченность учебниками и учебными пособиями </t>
  </si>
  <si>
    <t xml:space="preserve">Реализация федеральных рабочих программ по учебным предметам (1‒11 классы) («критический» показатель с 1 сентября 2023 года)  </t>
  </si>
  <si>
    <t>1.1.3. КР (1)</t>
  </si>
  <si>
    <t xml:space="preserve">Применение электронных образовательных ресурсов из федерального перечня </t>
  </si>
  <si>
    <t>Углубленное изучение отдельных предметов</t>
  </si>
  <si>
    <t xml:space="preserve"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 </t>
  </si>
  <si>
    <t xml:space="preserve">Реализация и соблюдение требований локального акта, регламентирующего внутреннюю систему оценки качества образования («критический» показатель) </t>
  </si>
  <si>
    <t xml:space="preserve"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</t>
  </si>
  <si>
    <t xml:space="preserve">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</t>
  </si>
  <si>
    <t xml:space="preserve">Образовательная организация не входит в перечень образовательных организаций с признаками необъективных результатов  </t>
  </si>
  <si>
    <t xml:space="preserve"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 </t>
  </si>
  <si>
    <t xml:space="preserve"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 </t>
  </si>
  <si>
    <t xml:space="preserve">Реализация рабочих программ курсов внеурочной деятельности, в том числе курса «Разговоры о важном» («критический» показатель) </t>
  </si>
  <si>
    <t xml:space="preserve">Участие обучающихся во Всероссийской олимпиаде школьников  </t>
  </si>
  <si>
    <t xml:space="preserve">Наличие победителей и призеров этапов Всероссийской олимпиады школьников  </t>
  </si>
  <si>
    <t xml:space="preserve">Сетевая форма реализации общеобразовательных программ (наличие договора(-ов) о сетевой форме реализации общеобразовательных программ; наличие общеобразовательных программ, реализуемых в сетевой форме) </t>
  </si>
  <si>
    <t xml:space="preserve">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</t>
  </si>
  <si>
    <t xml:space="preserve">Разработанность локальных актов (далее ‒ ЛА) в части организации образования обучающихся с ОВЗ, с инвалидностью </t>
  </si>
  <si>
    <t xml:space="preserve">Кадровое обеспечение оказания психолого-педагогической и технической помощи обучающимся с ОВЗ, с инвалидностью </t>
  </si>
  <si>
    <t>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</si>
  <si>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 xml:space="preserve"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</t>
  </si>
  <si>
    <t xml:space="preserve">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 </t>
  </si>
  <si>
    <t xml:space="preserve"> Наличие специальных технических средств обучения (далее ‒ ТСО) индивидуального и коллективного пользования (при наличии в  общеобразовательной  организации обучающихся с ОВЗ, с инвалидностью)  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</si>
  <si>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</si>
  <si>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 xml:space="preserve"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</t>
  </si>
  <si>
    <t xml:space="preserve">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</t>
  </si>
  <si>
    <t xml:space="preserve">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 </t>
  </si>
  <si>
    <t xml:space="preserve"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средств.(«критический» показатель) </t>
  </si>
  <si>
    <t xml:space="preserve">Количество школьных просветительских мероприятий по ЗОЖ, по профилактике курения табака, употребления алкоголя и наркотических средств </t>
  </si>
  <si>
    <t xml:space="preserve">Реализация программы здоровьесбережения  </t>
  </si>
  <si>
    <t xml:space="preserve">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 </t>
  </si>
  <si>
    <t xml:space="preserve">Диверсификация деятельности школьных спортивных клубов (далее – ШСК) (по видам спорта) </t>
  </si>
  <si>
    <t xml:space="preserve">Наличие дополнительных образовательных услуг в области физической культуры и спорта; доля обучающихся, постоянно посещающих занятия </t>
  </si>
  <si>
    <t xml:space="preserve">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</t>
  </si>
  <si>
    <t xml:space="preserve">Наличие победителей и призеров спортивных соревнований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</t>
  </si>
  <si>
    <t xml:space="preserve"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 </t>
  </si>
  <si>
    <t xml:space="preserve">Доля обучающихся, охваченных дополнительным образованием в общей численности обучающихся («критический» показатель) </t>
  </si>
  <si>
    <t xml:space="preserve">Реализация дополнительных общеобразовательных программ </t>
  </si>
  <si>
    <t xml:space="preserve">Наличие технологических кружков на базе общеобразовательной организации и/или в рамках сетевого взаимодействия </t>
  </si>
  <si>
    <t xml:space="preserve">Участие обучающихся в конкурсах, фестивалях, олимпиадах (кроме Всероссийской олимпиады школьников), конференциях </t>
  </si>
  <si>
    <t xml:space="preserve">Наличие победителей и призеров различных олимпиад (кроме ВСОШ), смотров, конкурсов, конференций </t>
  </si>
  <si>
    <t xml:space="preserve">Сетевая форма реализации дополнительных общеобразовательных программ (организации культуры и искусств, кванториумы, мобильные кванториумы, ДНК, «ITкубы»,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</t>
  </si>
  <si>
    <t xml:space="preserve"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 </t>
  </si>
  <si>
    <t xml:space="preserve">Функционирование школьного театра </t>
  </si>
  <si>
    <t xml:space="preserve">Функционирование школьного музея </t>
  </si>
  <si>
    <t xml:space="preserve">Функционирование школьного хора </t>
  </si>
  <si>
    <t xml:space="preserve">Доля обучающихся, являющихся членами школьных творческих объединений, от общего количества обучающихся в организации </t>
  </si>
  <si>
    <t xml:space="preserve"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</t>
  </si>
  <si>
    <t xml:space="preserve">Реализация рабочей программы воспитания, в том числе для обучающихся с ОВЗ («критический» показатель) </t>
  </si>
  <si>
    <t xml:space="preserve">Реализация календарного плана воспитательной работы («критический» показатель) </t>
  </si>
  <si>
    <t xml:space="preserve">Функционирование Совета родителей («критический» показатель) </t>
  </si>
  <si>
    <t xml:space="preserve">Наличие советника директора по воспитанию и взаимодействию с детскими общественными объединениями («критический» показатель)  (с 1 сентября 2023 года) </t>
  </si>
  <si>
    <t xml:space="preserve">Взаимодействие образовательной организации и родителей в процессе реализации рабочей программы воспитания </t>
  </si>
  <si>
    <t xml:space="preserve">Наличие школьной символики (флаг школы, гимн школы, эмблема школы, элементы школьного костюма и т. п.) </t>
  </si>
  <si>
    <t xml:space="preserve">Реализация программ краеведения и школьного туризма  </t>
  </si>
  <si>
    <t xml:space="preserve">Организация летних тематических смен в школьном лагере </t>
  </si>
  <si>
    <t xml:space="preserve">Функционирование Совета обучающихся («критический» показатель) </t>
  </si>
  <si>
    <t>Наличие первичного отделения РДДМ «Движение первых"</t>
  </si>
  <si>
    <t xml:space="preserve">Наличие центра детских инициатив, пространства ученического самоуправления </t>
  </si>
  <si>
    <t xml:space="preserve">Участие в реализации проекта «Орлята России» (при реализации начального общего образования)  </t>
  </si>
  <si>
    <t xml:space="preserve">Наличие представительств детских и молодежных общественных объединений («Юнармия», «Большая перемена» и др.) </t>
  </si>
  <si>
    <t xml:space="preserve">Участие обучающихся в волонтерском движении (при реализации основного общего и (или) среднего общего образования) </t>
  </si>
  <si>
    <t xml:space="preserve">Наличие школьных военно-патриотических клубов </t>
  </si>
  <si>
    <t xml:space="preserve"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</t>
  </si>
  <si>
    <t xml:space="preserve">Определение заместителя директора, ответственного за реализацию профориентационной деятельности </t>
  </si>
  <si>
    <t>Наличие соглашений с региональными предприятиями / организациями, оказывающими содействие в реализации профориентационных мероприятий</t>
  </si>
  <si>
    <t xml:space="preserve">Наличие профильных предпрофессиональных классов (инженерные, медицинские, космические, IT, педагогические, предпринимательские и др.) </t>
  </si>
  <si>
    <t xml:space="preserve">Наличие и использование дополнительных материалов по профориентации, в том числе мультимедийных, в учебных предметах общеобразовательного цикла </t>
  </si>
  <si>
    <t xml:space="preserve">Посещение обучающимися экскурсий на предприятиях </t>
  </si>
  <si>
    <t xml:space="preserve">Участие обучающихся в моделирующих профессиональных пробах (онлайн) и тестированиях </t>
  </si>
  <si>
    <t xml:space="preserve">Посещение обучающимися экскурсий в организациях СПО и ВО </t>
  </si>
  <si>
    <t xml:space="preserve">Посещение обучающимися профессиональных проб на региональных площадках </t>
  </si>
  <si>
    <t xml:space="preserve">Посещение обучающимися занятий по программам дополнительного образования, в том числе кружков, секций и др., направленных на профориентацию </t>
  </si>
  <si>
    <t xml:space="preserve">Прохождение обучающимися профессионального обучения по программам профессиональной подготовки по профессиям рабочих и должностям служащих </t>
  </si>
  <si>
    <t xml:space="preserve">Проведение родительских собраний на тему профессиональной ориентации, в том числе о кадровых потребностях современного рынка труда </t>
  </si>
  <si>
    <t xml:space="preserve">Участие обучающихся 6‒11 классов в мероприятиях проекта «Билет в будущее» </t>
  </si>
  <si>
    <t xml:space="preserve">Участие обучающихся в чемпионатах по профессиональному мастерству </t>
  </si>
  <si>
    <t xml:space="preserve">Использование единых подходов к штатному расписанию (количество административного персонала на контингент, узкие специалисты) </t>
  </si>
  <si>
    <t xml:space="preserve"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</t>
  </si>
  <si>
    <t xml:space="preserve">Развитие системы наставничества (положение о наставничестве, дорожная карта о его реализации, приказы) («критический» показатель) </t>
  </si>
  <si>
    <t xml:space="preserve">Наличие методических объединений / кафедр / методических советов классных руководителей («критический» показатель) </t>
  </si>
  <si>
    <t xml:space="preserve">Охват учителей диагностикой профессиональных компетенций (федеральной, региональной самодиагностикой) </t>
  </si>
  <si>
    <t xml:space="preserve">Доля учителей, для которых по результатам диагностики разработаны индивидуальные образовательные маршруты </t>
  </si>
  <si>
    <t xml:space="preserve"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 </t>
  </si>
  <si>
    <t xml:space="preserve">Доля педагогических работников, прошедших обучение по программам повышения квалификации по инструментам ЦОС, размещенным в Федеральном реестре дополнительных профессиональных программ педагогического образования (за три последних года) </t>
  </si>
  <si>
    <t xml:space="preserve"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</t>
  </si>
  <si>
    <t xml:space="preserve">Повышение квалификации штатных педагогов 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 </t>
  </si>
  <si>
    <t xml:space="preserve"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</t>
  </si>
  <si>
    <t>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</si>
  <si>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 xml:space="preserve">Участие педагогов в конкурсном движении </t>
  </si>
  <si>
    <t>6.3.7 (3)</t>
  </si>
  <si>
    <t xml:space="preserve">Наличие среди педагогов победителей и призеров конкурсов </t>
  </si>
  <si>
    <t xml:space="preserve">Наличие в общеобразовательной организации педагога психолога («критический» показатель) </t>
  </si>
  <si>
    <t xml:space="preserve"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 </t>
  </si>
  <si>
    <t xml:space="preserve">Наличие локальных актов по организации психолого-педагогического сопровождения участников образовательных отношений </t>
  </si>
  <si>
    <t xml:space="preserve">Наличие в штате общеобразовательной организации социального педагога, обеспечивающего оказание помощи целевым группам обучающихся  </t>
  </si>
  <si>
    <t xml:space="preserve">Наличие в штате общеобразовательной организации учителя-дефектолога, обеспечивающего оказание помощи целевым группам обучающихся  </t>
  </si>
  <si>
    <t xml:space="preserve">Наличие в штате общеобразовательной организации учителя-логопеда, обеспечивающего оказание помощи целевым группам обучающихся </t>
  </si>
  <si>
    <t xml:space="preserve"> Наличие в организации отдельного кабинета педагога-психолога  </t>
  </si>
  <si>
    <t xml:space="preserve"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 </t>
  </si>
  <si>
    <t xml:space="preserve">Формирование психологически благоприятного школьного пространства для обучающихся </t>
  </si>
  <si>
    <t xml:space="preserve">Наличие в кабинете педагога 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</t>
  </si>
  <si>
    <t xml:space="preserve">Формирование психологически благоприятного школьного пространства для педагогов </t>
  </si>
  <si>
    <t xml:space="preserve">Профилактика травли в образовательной среде </t>
  </si>
  <si>
    <t xml:space="preserve">Профилактика девиантного поведения обучающихся </t>
  </si>
  <si>
    <t xml:space="preserve">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 </t>
  </si>
  <si>
    <t xml:space="preserve">Подключение образовательной организации к высокоскоростному интернету («критический» показатель) </t>
  </si>
  <si>
    <t xml:space="preserve">Предоставление безопасного доступа к информационно-коммуникационной сети Интернет («критический» показатель) </t>
  </si>
  <si>
    <t xml:space="preserve">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 </t>
  </si>
  <si>
    <t xml:space="preserve">Информационно-коммуникационная образовательная платформа «Сферум» («критический» показатель) </t>
  </si>
  <si>
    <t xml:space="preserve">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  </t>
  </si>
  <si>
    <t xml:space="preserve">Эксплуатация информационной системы управления образовательной организацией </t>
  </si>
  <si>
    <t xml:space="preserve">Наличие в образовательной организации пространства для учебных и неучебных занятий, творческих дел  </t>
  </si>
  <si>
    <t xml:space="preserve">Функционирование школьного библиотечного информационного центра  </t>
  </si>
  <si>
    <t xml:space="preserve">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</t>
  </si>
  <si>
    <t>8.4.1 (1)</t>
  </si>
  <si>
    <t>8.4.2 (1)</t>
  </si>
  <si>
    <t xml:space="preserve">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  </t>
  </si>
  <si>
    <t xml:space="preserve">Функционирование управляющего совета образовательной организации </t>
  </si>
  <si>
    <t>8.3.1. (1)</t>
  </si>
  <si>
    <t xml:space="preserve"> Функционирование школьного медиацентра (телевидение, газета, журнал и др.)  </t>
  </si>
  <si>
    <t xml:space="preserve">1.1.1. КР (1) </t>
  </si>
  <si>
    <t xml:space="preserve">1.1.2. КР (3) </t>
  </si>
  <si>
    <t>1.1.4. (2)</t>
  </si>
  <si>
    <t>1.1.5. (1)</t>
  </si>
  <si>
    <t>1.1.6. (3)</t>
  </si>
  <si>
    <t>1.2.4. (1)</t>
  </si>
  <si>
    <t>1.2.5. (2)</t>
  </si>
  <si>
    <t>4.1.1 КР (3)</t>
  </si>
  <si>
    <t>6.3.4 (1)</t>
  </si>
  <si>
    <t>7.1.2 (3)</t>
  </si>
  <si>
    <t>7.1.7 (2)</t>
  </si>
  <si>
    <t>8.1.6 (3)</t>
  </si>
  <si>
    <t>8.1.7 (2)</t>
  </si>
  <si>
    <t>КОНТРОЛЬ</t>
  </si>
  <si>
    <t>1.1.</t>
  </si>
  <si>
    <t xml:space="preserve">1. </t>
  </si>
  <si>
    <t xml:space="preserve">1.2. </t>
  </si>
  <si>
    <t xml:space="preserve">1.3. </t>
  </si>
  <si>
    <t>1.4.</t>
  </si>
  <si>
    <t>2.1.</t>
  </si>
  <si>
    <t xml:space="preserve">2. </t>
  </si>
  <si>
    <t>Магистральное направление</t>
  </si>
  <si>
    <t xml:space="preserve">Базовый уровень </t>
  </si>
  <si>
    <t xml:space="preserve">Средний уровень </t>
  </si>
  <si>
    <t xml:space="preserve">Высокий уровень </t>
  </si>
  <si>
    <t xml:space="preserve">15‒28 </t>
  </si>
  <si>
    <t xml:space="preserve">29‒39 </t>
  </si>
  <si>
    <t xml:space="preserve">40‒53 </t>
  </si>
  <si>
    <t xml:space="preserve">7‒12 </t>
  </si>
  <si>
    <t xml:space="preserve">13‒19 </t>
  </si>
  <si>
    <t xml:space="preserve">20‒22 </t>
  </si>
  <si>
    <t xml:space="preserve">9‒16 </t>
  </si>
  <si>
    <t xml:space="preserve">17‒24 </t>
  </si>
  <si>
    <t xml:space="preserve">25‒29 </t>
  </si>
  <si>
    <t xml:space="preserve">10‒15 </t>
  </si>
  <si>
    <t xml:space="preserve">16‒19 </t>
  </si>
  <si>
    <t xml:space="preserve">5‒7 </t>
  </si>
  <si>
    <t xml:space="preserve">8‒11 </t>
  </si>
  <si>
    <t xml:space="preserve">12‒14 </t>
  </si>
  <si>
    <t xml:space="preserve">11‒17 </t>
  </si>
  <si>
    <t xml:space="preserve">18‒27 </t>
  </si>
  <si>
    <t xml:space="preserve">28‒32 </t>
  </si>
  <si>
    <t xml:space="preserve">6‒13 </t>
  </si>
  <si>
    <t xml:space="preserve">14‒16 </t>
  </si>
  <si>
    <t xml:space="preserve">17‒19 </t>
  </si>
  <si>
    <t xml:space="preserve">9‒12 </t>
  </si>
  <si>
    <t xml:space="preserve">13‒15 </t>
  </si>
  <si>
    <t xml:space="preserve">ИТОГ </t>
  </si>
  <si>
    <t xml:space="preserve">72‒123 </t>
  </si>
  <si>
    <t xml:space="preserve">124‒173 </t>
  </si>
  <si>
    <t xml:space="preserve">174‒210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</si>
  <si>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Знание </t>
    </r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</si>
  <si>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Здоровье </t>
    </r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</si>
  <si>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Творчество </t>
    </r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</si>
  <si>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Воспитание </t>
    </r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</si>
  <si>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Профориентация </t>
    </r>
  </si>
  <si>
    <r>
      <t>6.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Учитель. Школьная команда </t>
    </r>
  </si>
  <si>
    <r>
      <t>7.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Школьный климат </t>
    </r>
  </si>
  <si>
    <r>
      <t>8.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Образовательная среда </t>
    </r>
  </si>
  <si>
    <t xml:space="preserve">Дополнительное условие: отсутствуют магистральные направления и ключевые условия, по которым набрано 0 баллов (если не выполнено, то школа соответствует уровню «ниже базового»)  </t>
  </si>
  <si>
    <t xml:space="preserve">Дополнительное условие: по каждому магистральному направлению и каждому ключевому условию набрано не менее 50% баллов (если не выполнено, то школа соответствует базовому уровню) </t>
  </si>
  <si>
    <t xml:space="preserve">Дополнительное условие: по каждому магистральному направлению и каждому ключевому условию набрано не менее 50% баллов (если не выполнено, то школа соответствует среднему уровню) </t>
  </si>
  <si>
    <t>ДОПОЛНИТЕЛЬНЫЕ УСЛОВИЯ</t>
  </si>
  <si>
    <t xml:space="preserve">2.2.  </t>
  </si>
  <si>
    <t>3.2.</t>
  </si>
  <si>
    <t>4.</t>
  </si>
  <si>
    <t xml:space="preserve">4.1. </t>
  </si>
  <si>
    <t xml:space="preserve">4.2. </t>
  </si>
  <si>
    <t xml:space="preserve">5. </t>
  </si>
  <si>
    <t xml:space="preserve">5.1. </t>
  </si>
  <si>
    <t xml:space="preserve">6. </t>
  </si>
  <si>
    <t xml:space="preserve">6.1. </t>
  </si>
  <si>
    <t xml:space="preserve">6.2. </t>
  </si>
  <si>
    <t xml:space="preserve">6.3. </t>
  </si>
  <si>
    <t xml:space="preserve">7. </t>
  </si>
  <si>
    <t xml:space="preserve">7.1. </t>
  </si>
  <si>
    <t xml:space="preserve">7.2. </t>
  </si>
  <si>
    <t>8. "ОБРАЗОВАТЕЛЬНАЯ СРЕДА"</t>
  </si>
  <si>
    <t>8.1. Критерий ЦОС (поддержка всех видов активностей)</t>
  </si>
  <si>
    <t xml:space="preserve">8. </t>
  </si>
  <si>
    <t xml:space="preserve">8.1. </t>
  </si>
  <si>
    <t xml:space="preserve">8.2. </t>
  </si>
  <si>
    <t xml:space="preserve">8.3. Критерий Функционирование школы полного дня </t>
  </si>
  <si>
    <t xml:space="preserve">8.3. </t>
  </si>
  <si>
    <t>8.4. Критерий Реализация государственно-общественного управления</t>
  </si>
  <si>
    <t xml:space="preserve">8.4. </t>
  </si>
  <si>
    <t>Сумма 8</t>
  </si>
  <si>
    <t>Уровень 8</t>
  </si>
  <si>
    <t>Сумма ВСЕ</t>
  </si>
  <si>
    <t>Уровень все</t>
  </si>
  <si>
    <t>Сумма 7</t>
  </si>
  <si>
    <t>Уровень 7</t>
  </si>
  <si>
    <t>Сумма 6</t>
  </si>
  <si>
    <t>Сумма 5</t>
  </si>
  <si>
    <t>Уровень 5</t>
  </si>
  <si>
    <t>Сумма 4</t>
  </si>
  <si>
    <t>Уровень 4</t>
  </si>
  <si>
    <t>Сумма 3</t>
  </si>
  <si>
    <t>Уровень 3</t>
  </si>
  <si>
    <t xml:space="preserve">3. </t>
  </si>
  <si>
    <t xml:space="preserve">3.1. </t>
  </si>
  <si>
    <t>Сумма 2</t>
  </si>
  <si>
    <t>Уровень 2</t>
  </si>
  <si>
    <t>Сумма 1</t>
  </si>
  <si>
    <t xml:space="preserve">Уровень  1 </t>
  </si>
  <si>
    <t>Уровень 6</t>
  </si>
  <si>
    <t>№ табл</t>
  </si>
  <si>
    <t>№ общ</t>
  </si>
  <si>
    <t>АТЕ</t>
  </si>
  <si>
    <t>КОНТРОЛЬ МАКСИМУМ</t>
  </si>
  <si>
    <t>МБОУ «СШ № 108 им. ПервГвард Арм  Макеевки»</t>
  </si>
  <si>
    <t xml:space="preserve">МБОУ «Сартанская школа им. В.С.Бойко»  Новоазовского </t>
  </si>
  <si>
    <t xml:space="preserve">МБОУ «Комсомольская школа №1»  Старобешевского </t>
  </si>
  <si>
    <t xml:space="preserve">МБОУ "Старобешевская школа №1"  Старобешевского </t>
  </si>
  <si>
    <t xml:space="preserve">МОУ «Раздольненская  школа» Старобешевского </t>
  </si>
  <si>
    <t xml:space="preserve">МОУ «Новосветская  школа №1» Старобешевского </t>
  </si>
  <si>
    <t xml:space="preserve">МБОУ «Тельмановская гимназия»  Тельмановского </t>
  </si>
  <si>
    <t xml:space="preserve">МБОУ "Староигнатьевская школа"  Тельмановского </t>
  </si>
  <si>
    <t>МБОУ "Шахтерская средняя школа с. Орлово-Ивановка"</t>
  </si>
  <si>
    <t>МБОУ «Школа №6 с углублизуч отд предм г. Ясиноватая»</t>
  </si>
  <si>
    <t>МБОУ «Шк № 101 Донецка им. Героя СовСоюз Удодова</t>
  </si>
  <si>
    <t>МБОУ «Спец школа с углизучинязыков № 19 г. Донецка»</t>
  </si>
  <si>
    <t>МБОУ «Гимназия инф технологий № 61 г. Донецка»</t>
  </si>
  <si>
    <t>ГБНОУ "Респлицей-интернат "Эрудит" -центр для оддетей"</t>
  </si>
  <si>
    <t>МБОУ "Спецшкола с угл изуч прест-мцикла № 135 Донецка"</t>
  </si>
  <si>
    <t xml:space="preserve">МБОУ «Володарская школа №1 им. ГерСов СоюЯкименко»  </t>
  </si>
  <si>
    <t>"ниже базового"</t>
  </si>
  <si>
    <t>"базовый"</t>
  </si>
  <si>
    <t>"средний"</t>
  </si>
  <si>
    <t>"высокий"</t>
  </si>
  <si>
    <t>ПРЕДВАРИТЕЛЬНАЯ САМОДИАГНОСТИКА ИЮНЬ 2023</t>
  </si>
  <si>
    <r>
      <t xml:space="preserve">Уровень по направлению 1 "Знание"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</si>
  <si>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2 "Здоровье"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</si>
  <si>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3 "Творчество"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</si>
  <si>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4 "Воспитание"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</si>
  <si>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6 "Учитель. Школьная команда"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</si>
  <si>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7 "Школьный климат"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</si>
  <si>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направлению 8 "Образовательная среда"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</si>
  <si>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Уровень по по ВСЕМ 8 направлениям </t>
    </r>
    <r>
      <rPr>
        <b/>
        <sz val="11"/>
        <color rgb="FF7030A0"/>
        <rFont val="Calibri"/>
        <family val="2"/>
        <charset val="204"/>
        <scheme val="minor"/>
      </rPr>
      <t>(ЧИТАЙТЕ ЛИСТ 2 УРОВНИ ВАЖНО)</t>
    </r>
  </si>
  <si>
    <r>
      <t xml:space="preserve">Использование государственных символов при обучении и воспитании («критический» показатель) </t>
    </r>
    <r>
      <rPr>
        <b/>
        <sz val="11"/>
        <color rgb="FFFF0000"/>
        <rFont val="Calibri"/>
        <family val="2"/>
        <charset val="204"/>
        <scheme val="minor"/>
      </rPr>
      <t>(внести значение 0 или 3)</t>
    </r>
  </si>
  <si>
    <t>ПредСамД 2023 старт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</si>
</sst>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20"/>
      <color theme="1"/>
      <name val="Arial Black"/>
      <family val="2"/>
      <charset val="204"/>
    </font>
    <font>
      <b/>
      <sz val="11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2" xfId="0" applyFont="1" applyBorder="1" applyAlignment="1">
      <alignment horizontal="left" vertical="center" wrapText="1" indent="3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3"/>
    </xf>
    <xf numFmtId="0" fontId="9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3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7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009F-24AC-44DE-82B5-CF0808191387}">
  <dimension ref="A1:FQ119"/>
  <sheetViews>
    <sheetView tabSelected="1" zoomScale="85" zoomScaleNormal="85" workbookViewId="0">
      <pane xSplit="5" ySplit="2" topLeftCell="FH124" activePane="bottomRight" state="frozen"/>
      <selection pane="topRight" activeCell="F1" sqref="F1"/>
      <selection pane="bottomLeft" activeCell="A3" sqref="A3"/>
      <selection pane="bottomRight" activeCell="FK2" sqref="FK2"/>
    </sheetView>
  </sheetViews>
  <sheetFormatPr defaultRowHeight="15" x14ac:dyDescent="0.25"/>
  <cols>
    <col min="1" max="1" width="7.7109375" style="39" hidden="1" customWidth="1"/>
    <col min="2" max="2" width="7.42578125" style="39" hidden="1" customWidth="1"/>
    <col min="3" max="3" width="6.7109375" style="39" hidden="1" customWidth="1"/>
    <col min="4" max="4" width="25.7109375" style="39" customWidth="1"/>
    <col min="5" max="5" width="57.5703125" style="39" customWidth="1"/>
    <col min="6" max="6" width="7.85546875" style="39" customWidth="1"/>
    <col min="7" max="7" width="10.28515625" style="39" customWidth="1"/>
    <col min="8" max="8" width="15.140625" style="39" customWidth="1"/>
    <col min="9" max="10" width="17.7109375" style="39" customWidth="1"/>
    <col min="11" max="11" width="12.28515625" style="39" customWidth="1"/>
    <col min="12" max="12" width="13.140625" style="39" customWidth="1"/>
    <col min="13" max="13" width="13.5703125" style="39" customWidth="1"/>
    <col min="14" max="14" width="12.140625" style="39" customWidth="1"/>
    <col min="15" max="15" width="25.5703125" style="39" customWidth="1"/>
    <col min="16" max="16" width="22" style="39" customWidth="1"/>
    <col min="17" max="17" width="23.42578125" style="39" customWidth="1"/>
    <col min="18" max="18" width="21.42578125" style="39" customWidth="1"/>
    <col min="19" max="19" width="14.42578125" style="39" customWidth="1"/>
    <col min="20" max="20" width="21.140625" style="39" customWidth="1"/>
    <col min="21" max="21" width="22.140625" style="39" customWidth="1"/>
    <col min="22" max="22" width="16.42578125" style="39" customWidth="1"/>
    <col min="23" max="23" width="18.85546875" style="39" customWidth="1"/>
    <col min="24" max="24" width="13.85546875" style="39" customWidth="1"/>
    <col min="25" max="25" width="14.7109375" style="39" customWidth="1"/>
    <col min="26" max="26" width="25.85546875" style="39" customWidth="1"/>
    <col min="27" max="27" width="16.140625" style="39" customWidth="1"/>
    <col min="28" max="28" width="18.7109375" style="39" customWidth="1"/>
    <col min="29" max="29" width="13.5703125" style="39" customWidth="1"/>
    <col min="30" max="30" width="14.7109375" style="39" customWidth="1"/>
    <col min="31" max="31" width="22" style="39" customWidth="1"/>
    <col min="32" max="32" width="25" style="39" customWidth="1"/>
    <col min="33" max="33" width="31.28515625" style="39" customWidth="1"/>
    <col min="34" max="34" width="23.140625" style="39" customWidth="1"/>
    <col min="35" max="35" width="21.28515625" style="39" customWidth="1"/>
    <col min="36" max="36" width="22.5703125" style="39" customWidth="1"/>
    <col min="37" max="37" width="18.85546875" style="39" customWidth="1"/>
    <col min="38" max="38" width="14" style="39" customWidth="1"/>
    <col min="39" max="39" width="17.7109375" style="39" customWidth="1"/>
    <col min="40" max="40" width="13.5703125" style="39" customWidth="1"/>
    <col min="41" max="41" width="15.42578125" style="39" customWidth="1"/>
    <col min="42" max="42" width="23" style="39" customWidth="1"/>
    <col min="43" max="43" width="24.42578125" style="39" customWidth="1"/>
    <col min="44" max="44" width="17.7109375" style="39" customWidth="1"/>
    <col min="45" max="45" width="12.28515625" style="39" customWidth="1"/>
    <col min="46" max="46" width="15.7109375" style="39" customWidth="1"/>
    <col min="47" max="47" width="21.85546875" style="39" customWidth="1"/>
    <col min="48" max="48" width="13.28515625" style="39" customWidth="1"/>
    <col min="49" max="49" width="15.28515625" style="39" customWidth="1"/>
    <col min="50" max="50" width="25.28515625" style="39" customWidth="1"/>
    <col min="51" max="51" width="25.140625" style="39" customWidth="1"/>
    <col min="52" max="52" width="22.85546875" style="39" customWidth="1"/>
    <col min="53" max="53" width="14.42578125" style="39" customWidth="1"/>
    <col min="54" max="54" width="12.85546875" style="39" customWidth="1"/>
    <col min="55" max="55" width="11.5703125" style="39" customWidth="1"/>
    <col min="56" max="56" width="14.28515625" style="39" customWidth="1"/>
    <col min="57" max="57" width="15.7109375" style="39" customWidth="1"/>
    <col min="58" max="59" width="13.85546875" style="39" customWidth="1"/>
    <col min="60" max="60" width="15.85546875" style="39" customWidth="1"/>
    <col min="61" max="61" width="13.28515625" style="39" customWidth="1"/>
    <col min="62" max="62" width="33.5703125" style="39" customWidth="1"/>
    <col min="63" max="63" width="14.28515625" style="39" customWidth="1"/>
    <col min="64" max="64" width="22.85546875" style="39" customWidth="1"/>
    <col min="65" max="65" width="11.7109375" style="39" customWidth="1"/>
    <col min="66" max="66" width="12" style="39" customWidth="1"/>
    <col min="67" max="67" width="10.7109375" style="39" customWidth="1"/>
    <col min="68" max="68" width="12.42578125" style="39" customWidth="1"/>
    <col min="69" max="69" width="14.42578125" style="39" customWidth="1"/>
    <col min="70" max="70" width="16.42578125" style="39" customWidth="1"/>
    <col min="71" max="71" width="14" style="39" customWidth="1"/>
    <col min="72" max="72" width="17.7109375" style="39" customWidth="1"/>
    <col min="73" max="73" width="12.42578125" style="39" customWidth="1"/>
    <col min="74" max="74" width="15.42578125" style="39" customWidth="1"/>
    <col min="75" max="75" width="15.7109375" style="39" customWidth="1"/>
    <col min="76" max="76" width="13.42578125" style="39" customWidth="1"/>
    <col min="77" max="77" width="13.5703125" style="39" customWidth="1"/>
    <col min="78" max="78" width="11.140625" style="39" customWidth="1"/>
    <col min="79" max="79" width="16.7109375" style="39" customWidth="1"/>
    <col min="80" max="80" width="14.42578125" style="39" customWidth="1"/>
    <col min="81" max="81" width="13.42578125" style="39" customWidth="1"/>
    <col min="82" max="82" width="12.85546875" style="39" customWidth="1"/>
    <col min="83" max="83" width="12.5703125" style="39" customWidth="1"/>
    <col min="84" max="84" width="12.42578125" style="39" customWidth="1"/>
    <col min="85" max="85" width="11.5703125" style="39" customWidth="1"/>
    <col min="86" max="86" width="13.5703125" style="39" customWidth="1"/>
    <col min="87" max="87" width="12.85546875" style="39" customWidth="1"/>
    <col min="88" max="89" width="14" style="39" customWidth="1"/>
    <col min="90" max="90" width="15.28515625" style="39" customWidth="1"/>
    <col min="91" max="91" width="10.42578125" style="39" customWidth="1"/>
    <col min="92" max="92" width="12.85546875" style="39" customWidth="1"/>
    <col min="93" max="93" width="12.42578125" style="39" customWidth="1"/>
    <col min="94" max="94" width="14.42578125" style="39" customWidth="1"/>
    <col min="95" max="95" width="15.85546875" style="39" customWidth="1"/>
    <col min="96" max="96" width="21.5703125" style="39" customWidth="1"/>
    <col min="97" max="97" width="12.85546875" style="39" customWidth="1"/>
    <col min="98" max="98" width="15.42578125" style="39" customWidth="1"/>
    <col min="99" max="99" width="16.28515625" style="39" customWidth="1"/>
    <col min="100" max="100" width="15.85546875" style="39" customWidth="1"/>
    <col min="101" max="101" width="10.7109375" style="39" customWidth="1"/>
    <col min="102" max="102" width="13" style="39" customWidth="1"/>
    <col min="103" max="103" width="12.42578125" style="39" customWidth="1"/>
    <col min="104" max="104" width="13.28515625" style="39" customWidth="1"/>
    <col min="105" max="105" width="16.28515625" style="39" customWidth="1"/>
    <col min="106" max="106" width="17.7109375" style="39" customWidth="1"/>
    <col min="107" max="107" width="15.28515625" style="39" customWidth="1"/>
    <col min="108" max="108" width="12.5703125" style="39" customWidth="1"/>
    <col min="109" max="109" width="13.85546875" style="39" customWidth="1"/>
    <col min="110" max="110" width="14.42578125" style="39" customWidth="1"/>
    <col min="111" max="111" width="15.85546875" style="39" customWidth="1"/>
    <col min="112" max="112" width="14" style="39" customWidth="1"/>
    <col min="113" max="113" width="13.85546875" style="39" customWidth="1"/>
    <col min="114" max="114" width="15.7109375" style="39" customWidth="1"/>
    <col min="115" max="115" width="25.5703125" style="39" customWidth="1"/>
    <col min="116" max="116" width="15.28515625" style="39" customWidth="1"/>
    <col min="117" max="119" width="17.7109375" style="39" customWidth="1"/>
    <col min="120" max="120" width="13.85546875" style="39" customWidth="1"/>
    <col min="121" max="121" width="15.85546875" style="39" customWidth="1"/>
    <col min="122" max="122" width="11.42578125" style="39" customWidth="1"/>
    <col min="123" max="123" width="27.5703125" style="39" customWidth="1"/>
    <col min="124" max="124" width="26.7109375" style="39" customWidth="1"/>
    <col min="125" max="125" width="17.7109375" style="39" customWidth="1"/>
    <col min="126" max="126" width="23.42578125" style="39" customWidth="1"/>
    <col min="127" max="127" width="25.140625" style="39" customWidth="1"/>
    <col min="128" max="128" width="37.7109375" style="39" customWidth="1"/>
    <col min="129" max="129" width="12.85546875" style="39" customWidth="1"/>
    <col min="130" max="130" width="14.28515625" style="39" customWidth="1"/>
    <col min="131" max="131" width="15" style="39" customWidth="1"/>
    <col min="132" max="132" width="16.42578125" style="39" customWidth="1"/>
    <col min="133" max="133" width="9.140625" style="39" customWidth="1"/>
    <col min="134" max="134" width="17.7109375" style="39" customWidth="1"/>
    <col min="135" max="135" width="12.7109375" style="39" customWidth="1"/>
    <col min="136" max="136" width="36.28515625" style="39" customWidth="1"/>
    <col min="137" max="140" width="17.7109375" style="39" customWidth="1"/>
    <col min="141" max="141" width="11.5703125" style="39" customWidth="1"/>
    <col min="142" max="142" width="15.7109375" style="39" customWidth="1"/>
    <col min="143" max="143" width="34.5703125" style="39" customWidth="1"/>
    <col min="144" max="144" width="14.7109375" style="39" customWidth="1"/>
    <col min="145" max="145" width="22.7109375" style="39" customWidth="1"/>
    <col min="146" max="146" width="12.85546875" style="39" customWidth="1"/>
    <col min="147" max="147" width="13.28515625" style="39" customWidth="1"/>
    <col min="148" max="148" width="12.85546875" style="39" customWidth="1"/>
    <col min="149" max="149" width="14.7109375" style="39" customWidth="1"/>
    <col min="150" max="150" width="13.85546875" style="39" customWidth="1"/>
    <col min="151" max="151" width="13" style="39" customWidth="1"/>
    <col min="152" max="152" width="14" style="39" customWidth="1"/>
    <col min="153" max="153" width="20.140625" style="39" customWidth="1"/>
    <col min="154" max="154" width="14" style="39" customWidth="1"/>
    <col min="155" max="155" width="17.7109375" style="39" customWidth="1"/>
    <col min="156" max="156" width="35.7109375" style="39" customWidth="1"/>
    <col min="157" max="157" width="14.85546875" style="39" customWidth="1"/>
    <col min="158" max="158" width="29.28515625" style="39" customWidth="1"/>
    <col min="159" max="159" width="14.42578125" style="39" customWidth="1"/>
    <col min="160" max="160" width="12.85546875" style="39" customWidth="1"/>
    <col min="161" max="161" width="17.7109375" style="39" customWidth="1"/>
    <col min="162" max="162" width="14.7109375" style="39" customWidth="1"/>
    <col min="163" max="163" width="10.7109375" style="39" customWidth="1"/>
    <col min="164" max="164" width="25.28515625" style="40" customWidth="1"/>
    <col min="165" max="165" width="17.7109375" style="39" customWidth="1"/>
    <col min="166" max="166" width="17.85546875" style="39" customWidth="1"/>
    <col min="167" max="167" width="13.28515625" style="39" customWidth="1"/>
    <col min="168" max="168" width="13.85546875" style="39" customWidth="1"/>
    <col min="169" max="170" width="14.42578125" style="39" customWidth="1"/>
    <col min="171" max="171" width="17.7109375" style="39" customWidth="1"/>
    <col min="172" max="172" width="9.140625" style="39"/>
    <col min="173" max="173" width="17.7109375" style="31" hidden="1" customWidth="1"/>
    <col min="174" max="16384" width="9.140625" style="39"/>
  </cols>
  <sheetData>
    <row r="1" spans="1:173" s="18" customFormat="1" x14ac:dyDescent="0.25">
      <c r="A1" s="12" t="s">
        <v>502</v>
      </c>
      <c r="B1" s="12" t="s">
        <v>503</v>
      </c>
      <c r="C1" s="12" t="s">
        <v>264</v>
      </c>
      <c r="D1" s="12" t="s">
        <v>504</v>
      </c>
      <c r="E1" s="12" t="s">
        <v>265</v>
      </c>
      <c r="F1" s="13" t="s">
        <v>411</v>
      </c>
      <c r="G1" s="14" t="s">
        <v>410</v>
      </c>
      <c r="H1" s="15" t="s">
        <v>396</v>
      </c>
      <c r="I1" s="12" t="s">
        <v>397</v>
      </c>
      <c r="J1" s="12" t="s">
        <v>277</v>
      </c>
      <c r="K1" s="12" t="s">
        <v>398</v>
      </c>
      <c r="L1" s="12" t="s">
        <v>399</v>
      </c>
      <c r="M1" s="12" t="s">
        <v>400</v>
      </c>
      <c r="N1" s="13" t="s">
        <v>412</v>
      </c>
      <c r="O1" s="12" t="s">
        <v>20</v>
      </c>
      <c r="P1" s="12" t="s">
        <v>21</v>
      </c>
      <c r="Q1" s="12" t="s">
        <v>18</v>
      </c>
      <c r="R1" s="15" t="s">
        <v>401</v>
      </c>
      <c r="S1" s="12" t="s">
        <v>402</v>
      </c>
      <c r="T1" s="12" t="s">
        <v>22</v>
      </c>
      <c r="U1" s="12" t="s">
        <v>23</v>
      </c>
      <c r="V1" s="13" t="s">
        <v>413</v>
      </c>
      <c r="W1" s="12" t="s">
        <v>19</v>
      </c>
      <c r="X1" s="12" t="s">
        <v>15</v>
      </c>
      <c r="Y1" s="12" t="s">
        <v>16</v>
      </c>
      <c r="Z1" s="12" t="s">
        <v>17</v>
      </c>
      <c r="AA1" s="13" t="s">
        <v>414</v>
      </c>
      <c r="AB1" s="15" t="s">
        <v>5</v>
      </c>
      <c r="AC1" s="12" t="s">
        <v>6</v>
      </c>
      <c r="AD1" s="12" t="s">
        <v>7</v>
      </c>
      <c r="AE1" s="12" t="s">
        <v>8</v>
      </c>
      <c r="AF1" s="12" t="s">
        <v>9</v>
      </c>
      <c r="AG1" s="12" t="s">
        <v>10</v>
      </c>
      <c r="AH1" s="12" t="s">
        <v>11</v>
      </c>
      <c r="AI1" s="12" t="s">
        <v>12</v>
      </c>
      <c r="AJ1" s="12" t="s">
        <v>13</v>
      </c>
      <c r="AK1" s="12" t="s">
        <v>14</v>
      </c>
      <c r="AL1" s="13" t="s">
        <v>499</v>
      </c>
      <c r="AM1" s="13" t="s">
        <v>500</v>
      </c>
      <c r="AN1" s="13" t="s">
        <v>416</v>
      </c>
      <c r="AO1" s="13" t="s">
        <v>415</v>
      </c>
      <c r="AP1" s="12" t="s">
        <v>25</v>
      </c>
      <c r="AQ1" s="12" t="s">
        <v>26</v>
      </c>
      <c r="AR1" s="12" t="s">
        <v>27</v>
      </c>
      <c r="AS1" s="12" t="s">
        <v>28</v>
      </c>
      <c r="AT1" s="13" t="s">
        <v>459</v>
      </c>
      <c r="AU1" s="12" t="s">
        <v>32</v>
      </c>
      <c r="AV1" s="12" t="s">
        <v>33</v>
      </c>
      <c r="AW1" s="12" t="s">
        <v>31</v>
      </c>
      <c r="AX1" s="12" t="s">
        <v>34</v>
      </c>
      <c r="AY1" s="12" t="s">
        <v>35</v>
      </c>
      <c r="AZ1" s="12" t="s">
        <v>36</v>
      </c>
      <c r="BA1" s="13" t="s">
        <v>497</v>
      </c>
      <c r="BB1" s="13" t="s">
        <v>498</v>
      </c>
      <c r="BC1" s="13" t="s">
        <v>495</v>
      </c>
      <c r="BD1" s="13" t="s">
        <v>496</v>
      </c>
      <c r="BE1" s="12" t="s">
        <v>38</v>
      </c>
      <c r="BF1" s="12" t="s">
        <v>39</v>
      </c>
      <c r="BG1" s="12" t="s">
        <v>40</v>
      </c>
      <c r="BH1" s="12" t="s">
        <v>41</v>
      </c>
      <c r="BI1" s="12" t="s">
        <v>42</v>
      </c>
      <c r="BJ1" s="12" t="s">
        <v>43</v>
      </c>
      <c r="BK1" s="13" t="s">
        <v>460</v>
      </c>
      <c r="BL1" s="12" t="s">
        <v>45</v>
      </c>
      <c r="BM1" s="12" t="s">
        <v>46</v>
      </c>
      <c r="BN1" s="12" t="s">
        <v>47</v>
      </c>
      <c r="BO1" s="12" t="s">
        <v>48</v>
      </c>
      <c r="BP1" s="12" t="s">
        <v>49</v>
      </c>
      <c r="BQ1" s="12" t="s">
        <v>50</v>
      </c>
      <c r="BR1" s="12" t="s">
        <v>51</v>
      </c>
      <c r="BS1" s="13" t="s">
        <v>493</v>
      </c>
      <c r="BT1" s="13" t="s">
        <v>494</v>
      </c>
      <c r="BU1" s="13" t="s">
        <v>461</v>
      </c>
      <c r="BV1" s="13" t="s">
        <v>462</v>
      </c>
      <c r="BW1" s="16" t="s">
        <v>403</v>
      </c>
      <c r="BX1" s="16" t="s">
        <v>61</v>
      </c>
      <c r="BY1" s="16" t="s">
        <v>62</v>
      </c>
      <c r="BZ1" s="16" t="s">
        <v>64</v>
      </c>
      <c r="CA1" s="16" t="s">
        <v>63</v>
      </c>
      <c r="CB1" s="16" t="s">
        <v>65</v>
      </c>
      <c r="CC1" s="16" t="s">
        <v>67</v>
      </c>
      <c r="CD1" s="16" t="s">
        <v>66</v>
      </c>
      <c r="CE1" s="16" t="s">
        <v>68</v>
      </c>
      <c r="CF1" s="13" t="s">
        <v>463</v>
      </c>
      <c r="CG1" s="16" t="s">
        <v>69</v>
      </c>
      <c r="CH1" s="16" t="s">
        <v>55</v>
      </c>
      <c r="CI1" s="16" t="s">
        <v>56</v>
      </c>
      <c r="CJ1" s="16" t="s">
        <v>57</v>
      </c>
      <c r="CK1" s="16" t="s">
        <v>58</v>
      </c>
      <c r="CL1" s="16" t="s">
        <v>59</v>
      </c>
      <c r="CM1" s="16" t="s">
        <v>60</v>
      </c>
      <c r="CN1" s="13" t="s">
        <v>491</v>
      </c>
      <c r="CO1" s="13" t="s">
        <v>492</v>
      </c>
      <c r="CP1" s="13" t="s">
        <v>464</v>
      </c>
      <c r="CQ1" s="13" t="s">
        <v>465</v>
      </c>
      <c r="CR1" s="16" t="s">
        <v>74</v>
      </c>
      <c r="CS1" s="16" t="s">
        <v>75</v>
      </c>
      <c r="CT1" s="16" t="s">
        <v>76</v>
      </c>
      <c r="CU1" s="16" t="s">
        <v>77</v>
      </c>
      <c r="CV1" s="16" t="s">
        <v>78</v>
      </c>
      <c r="CW1" s="16" t="s">
        <v>79</v>
      </c>
      <c r="CX1" s="16" t="s">
        <v>80</v>
      </c>
      <c r="CY1" s="16" t="s">
        <v>81</v>
      </c>
      <c r="CZ1" s="16" t="s">
        <v>82</v>
      </c>
      <c r="DA1" s="16" t="s">
        <v>83</v>
      </c>
      <c r="DB1" s="16" t="s">
        <v>84</v>
      </c>
      <c r="DC1" s="16" t="s">
        <v>85</v>
      </c>
      <c r="DD1" s="16" t="s">
        <v>86</v>
      </c>
      <c r="DE1" s="16" t="s">
        <v>87</v>
      </c>
      <c r="DF1" s="13" t="s">
        <v>489</v>
      </c>
      <c r="DG1" s="13" t="s">
        <v>490</v>
      </c>
      <c r="DH1" s="13" t="s">
        <v>466</v>
      </c>
      <c r="DI1" s="13" t="s">
        <v>467</v>
      </c>
      <c r="DJ1" s="16" t="s">
        <v>89</v>
      </c>
      <c r="DK1" s="16" t="s">
        <v>90</v>
      </c>
      <c r="DL1" s="13" t="s">
        <v>468</v>
      </c>
      <c r="DM1" s="16" t="s">
        <v>92</v>
      </c>
      <c r="DN1" s="16" t="s">
        <v>93</v>
      </c>
      <c r="DO1" s="16" t="s">
        <v>94</v>
      </c>
      <c r="DP1" s="16" t="s">
        <v>95</v>
      </c>
      <c r="DQ1" s="16" t="s">
        <v>96</v>
      </c>
      <c r="DR1" s="13" t="s">
        <v>469</v>
      </c>
      <c r="DS1" s="16" t="s">
        <v>103</v>
      </c>
      <c r="DT1" s="16" t="s">
        <v>102</v>
      </c>
      <c r="DU1" s="16" t="s">
        <v>101</v>
      </c>
      <c r="DV1" s="16" t="s">
        <v>404</v>
      </c>
      <c r="DW1" s="16" t="s">
        <v>100</v>
      </c>
      <c r="DX1" s="16" t="s">
        <v>98</v>
      </c>
      <c r="DY1" s="16" t="s">
        <v>365</v>
      </c>
      <c r="DZ1" s="16" t="s">
        <v>99</v>
      </c>
      <c r="EA1" s="13" t="s">
        <v>488</v>
      </c>
      <c r="EB1" s="13" t="s">
        <v>501</v>
      </c>
      <c r="EC1" s="13" t="s">
        <v>470</v>
      </c>
      <c r="ED1" s="13" t="s">
        <v>471</v>
      </c>
      <c r="EE1" s="16" t="s">
        <v>108</v>
      </c>
      <c r="EF1" s="16" t="s">
        <v>405</v>
      </c>
      <c r="EG1" s="16" t="s">
        <v>109</v>
      </c>
      <c r="EH1" s="16" t="s">
        <v>110</v>
      </c>
      <c r="EI1" s="16" t="s">
        <v>111</v>
      </c>
      <c r="EJ1" s="16" t="s">
        <v>112</v>
      </c>
      <c r="EK1" s="16" t="s">
        <v>406</v>
      </c>
      <c r="EL1" s="13" t="s">
        <v>472</v>
      </c>
      <c r="EM1" s="16" t="s">
        <v>106</v>
      </c>
      <c r="EN1" s="16" t="s">
        <v>113</v>
      </c>
      <c r="EO1" s="16" t="s">
        <v>114</v>
      </c>
      <c r="EP1" s="16" t="s">
        <v>115</v>
      </c>
      <c r="EQ1" s="16" t="s">
        <v>116</v>
      </c>
      <c r="ER1" s="16" t="s">
        <v>117</v>
      </c>
      <c r="ES1" s="13" t="s">
        <v>486</v>
      </c>
      <c r="ET1" s="13" t="s">
        <v>487</v>
      </c>
      <c r="EU1" s="13" t="s">
        <v>475</v>
      </c>
      <c r="EV1" s="13" t="s">
        <v>476</v>
      </c>
      <c r="EW1" s="16" t="s">
        <v>123</v>
      </c>
      <c r="EX1" s="16" t="s">
        <v>124</v>
      </c>
      <c r="EY1" s="16" t="s">
        <v>125</v>
      </c>
      <c r="EZ1" s="16" t="s">
        <v>122</v>
      </c>
      <c r="FA1" s="16" t="s">
        <v>121</v>
      </c>
      <c r="FB1" s="16" t="s">
        <v>407</v>
      </c>
      <c r="FC1" s="16" t="s">
        <v>408</v>
      </c>
      <c r="FD1" s="13" t="s">
        <v>477</v>
      </c>
      <c r="FE1" s="16" t="s">
        <v>119</v>
      </c>
      <c r="FF1" s="16" t="s">
        <v>120</v>
      </c>
      <c r="FG1" s="13" t="s">
        <v>479</v>
      </c>
      <c r="FH1" s="17" t="s">
        <v>394</v>
      </c>
      <c r="FI1" s="13" t="s">
        <v>481</v>
      </c>
      <c r="FJ1" s="16" t="s">
        <v>390</v>
      </c>
      <c r="FK1" s="16" t="s">
        <v>391</v>
      </c>
      <c r="FL1" s="13" t="s">
        <v>482</v>
      </c>
      <c r="FM1" s="13" t="s">
        <v>483</v>
      </c>
      <c r="FN1" s="13" t="s">
        <v>484</v>
      </c>
      <c r="FO1" s="13" t="s">
        <v>485</v>
      </c>
    </row>
    <row r="2" spans="1:173" s="29" customFormat="1" ht="225" x14ac:dyDescent="0.25">
      <c r="A2" s="19"/>
      <c r="B2" s="19"/>
      <c r="C2" s="19"/>
      <c r="D2" s="45" t="s">
        <v>536</v>
      </c>
      <c r="E2" s="20" t="s">
        <v>526</v>
      </c>
      <c r="F2" s="21" t="s">
        <v>267</v>
      </c>
      <c r="G2" s="13" t="s">
        <v>0</v>
      </c>
      <c r="H2" s="22" t="s">
        <v>273</v>
      </c>
      <c r="I2" s="23" t="s">
        <v>274</v>
      </c>
      <c r="J2" s="23" t="s">
        <v>276</v>
      </c>
      <c r="K2" s="19" t="s">
        <v>275</v>
      </c>
      <c r="L2" s="19" t="s">
        <v>278</v>
      </c>
      <c r="M2" s="19" t="s">
        <v>279</v>
      </c>
      <c r="N2" s="13" t="s">
        <v>1</v>
      </c>
      <c r="O2" s="23" t="s">
        <v>280</v>
      </c>
      <c r="P2" s="23" t="s">
        <v>281</v>
      </c>
      <c r="Q2" s="19" t="s">
        <v>282</v>
      </c>
      <c r="R2" s="24" t="s">
        <v>283</v>
      </c>
      <c r="S2" s="19" t="s">
        <v>284</v>
      </c>
      <c r="T2" s="19" t="s">
        <v>285</v>
      </c>
      <c r="U2" s="19" t="s">
        <v>286</v>
      </c>
      <c r="V2" s="13" t="s">
        <v>2</v>
      </c>
      <c r="W2" s="23" t="s">
        <v>287</v>
      </c>
      <c r="X2" s="19" t="s">
        <v>288</v>
      </c>
      <c r="Y2" s="19" t="s">
        <v>289</v>
      </c>
      <c r="Z2" s="19" t="s">
        <v>290</v>
      </c>
      <c r="AA2" s="13" t="s">
        <v>3</v>
      </c>
      <c r="AB2" s="24" t="s">
        <v>291</v>
      </c>
      <c r="AC2" s="19" t="s">
        <v>292</v>
      </c>
      <c r="AD2" s="19" t="s">
        <v>293</v>
      </c>
      <c r="AE2" s="19" t="s">
        <v>294</v>
      </c>
      <c r="AF2" s="19" t="s">
        <v>295</v>
      </c>
      <c r="AG2" s="19" t="s">
        <v>296</v>
      </c>
      <c r="AH2" s="19" t="s">
        <v>297</v>
      </c>
      <c r="AI2" s="19" t="s">
        <v>298</v>
      </c>
      <c r="AJ2" s="19" t="s">
        <v>299</v>
      </c>
      <c r="AK2" s="19" t="s">
        <v>300</v>
      </c>
      <c r="AL2" s="13" t="s">
        <v>4</v>
      </c>
      <c r="AM2" s="25" t="s">
        <v>527</v>
      </c>
      <c r="AN2" s="13" t="s">
        <v>268</v>
      </c>
      <c r="AO2" s="13" t="s">
        <v>24</v>
      </c>
      <c r="AP2" s="23" t="s">
        <v>301</v>
      </c>
      <c r="AQ2" s="23" t="s">
        <v>302</v>
      </c>
      <c r="AR2" s="19" t="s">
        <v>303</v>
      </c>
      <c r="AS2" s="19" t="s">
        <v>304</v>
      </c>
      <c r="AT2" s="13" t="s">
        <v>30</v>
      </c>
      <c r="AU2" s="19" t="s">
        <v>305</v>
      </c>
      <c r="AV2" s="19" t="s">
        <v>306</v>
      </c>
      <c r="AW2" s="19" t="s">
        <v>307</v>
      </c>
      <c r="AX2" s="19" t="s">
        <v>308</v>
      </c>
      <c r="AY2" s="19" t="s">
        <v>309</v>
      </c>
      <c r="AZ2" s="19" t="s">
        <v>310</v>
      </c>
      <c r="BA2" s="13" t="s">
        <v>29</v>
      </c>
      <c r="BB2" s="25" t="s">
        <v>528</v>
      </c>
      <c r="BC2" s="13" t="s">
        <v>269</v>
      </c>
      <c r="BD2" s="13" t="s">
        <v>37</v>
      </c>
      <c r="BE2" s="23" t="s">
        <v>311</v>
      </c>
      <c r="BF2" s="19" t="s">
        <v>312</v>
      </c>
      <c r="BG2" s="19" t="s">
        <v>313</v>
      </c>
      <c r="BH2" s="19" t="s">
        <v>314</v>
      </c>
      <c r="BI2" s="19" t="s">
        <v>315</v>
      </c>
      <c r="BJ2" s="19" t="s">
        <v>316</v>
      </c>
      <c r="BK2" s="13" t="s">
        <v>44</v>
      </c>
      <c r="BL2" s="23" t="s">
        <v>317</v>
      </c>
      <c r="BM2" s="19" t="s">
        <v>318</v>
      </c>
      <c r="BN2" s="19" t="s">
        <v>319</v>
      </c>
      <c r="BO2" s="19" t="s">
        <v>320</v>
      </c>
      <c r="BP2" s="19" t="s">
        <v>395</v>
      </c>
      <c r="BQ2" s="19" t="s">
        <v>321</v>
      </c>
      <c r="BR2" s="19" t="s">
        <v>322</v>
      </c>
      <c r="BS2" s="13" t="s">
        <v>52</v>
      </c>
      <c r="BT2" s="25" t="s">
        <v>529</v>
      </c>
      <c r="BU2" s="13" t="s">
        <v>270</v>
      </c>
      <c r="BV2" s="13" t="s">
        <v>53</v>
      </c>
      <c r="BW2" s="26" t="s">
        <v>535</v>
      </c>
      <c r="BX2" s="26" t="s">
        <v>323</v>
      </c>
      <c r="BY2" s="26" t="s">
        <v>324</v>
      </c>
      <c r="BZ2" s="26" t="s">
        <v>325</v>
      </c>
      <c r="CA2" s="26" t="s">
        <v>326</v>
      </c>
      <c r="CB2" s="27" t="s">
        <v>327</v>
      </c>
      <c r="CC2" s="27" t="s">
        <v>328</v>
      </c>
      <c r="CD2" s="27" t="s">
        <v>329</v>
      </c>
      <c r="CE2" s="27" t="s">
        <v>330</v>
      </c>
      <c r="CF2" s="13" t="s">
        <v>54</v>
      </c>
      <c r="CG2" s="26" t="s">
        <v>331</v>
      </c>
      <c r="CH2" s="27" t="s">
        <v>332</v>
      </c>
      <c r="CI2" s="27" t="s">
        <v>333</v>
      </c>
      <c r="CJ2" s="27" t="s">
        <v>334</v>
      </c>
      <c r="CK2" s="27" t="s">
        <v>335</v>
      </c>
      <c r="CL2" s="27" t="s">
        <v>336</v>
      </c>
      <c r="CM2" s="27" t="s">
        <v>337</v>
      </c>
      <c r="CN2" s="13" t="s">
        <v>70</v>
      </c>
      <c r="CO2" s="25" t="s">
        <v>530</v>
      </c>
      <c r="CP2" s="13" t="s">
        <v>271</v>
      </c>
      <c r="CQ2" s="13" t="s">
        <v>71</v>
      </c>
      <c r="CR2" s="26" t="s">
        <v>338</v>
      </c>
      <c r="CS2" s="27" t="s">
        <v>339</v>
      </c>
      <c r="CT2" s="27" t="s">
        <v>340</v>
      </c>
      <c r="CU2" s="27" t="s">
        <v>341</v>
      </c>
      <c r="CV2" s="27" t="s">
        <v>342</v>
      </c>
      <c r="CW2" s="27" t="s">
        <v>343</v>
      </c>
      <c r="CX2" s="27" t="s">
        <v>344</v>
      </c>
      <c r="CY2" s="27" t="s">
        <v>345</v>
      </c>
      <c r="CZ2" s="27" t="s">
        <v>346</v>
      </c>
      <c r="DA2" s="27" t="s">
        <v>347</v>
      </c>
      <c r="DB2" s="27" t="s">
        <v>348</v>
      </c>
      <c r="DC2" s="27" t="s">
        <v>349</v>
      </c>
      <c r="DD2" s="27" t="s">
        <v>350</v>
      </c>
      <c r="DE2" s="27" t="s">
        <v>351</v>
      </c>
      <c r="DF2" s="13" t="s">
        <v>72</v>
      </c>
      <c r="DG2" s="25" t="s">
        <v>73</v>
      </c>
      <c r="DH2" s="13" t="s">
        <v>272</v>
      </c>
      <c r="DI2" s="13" t="s">
        <v>88</v>
      </c>
      <c r="DJ2" s="27" t="s">
        <v>352</v>
      </c>
      <c r="DK2" s="27" t="s">
        <v>353</v>
      </c>
      <c r="DL2" s="13" t="s">
        <v>91</v>
      </c>
      <c r="DM2" s="26" t="s">
        <v>354</v>
      </c>
      <c r="DN2" s="26" t="s">
        <v>354</v>
      </c>
      <c r="DO2" s="26" t="s">
        <v>355</v>
      </c>
      <c r="DP2" s="27" t="s">
        <v>356</v>
      </c>
      <c r="DQ2" s="27" t="s">
        <v>357</v>
      </c>
      <c r="DR2" s="13" t="s">
        <v>97</v>
      </c>
      <c r="DS2" s="26" t="s">
        <v>358</v>
      </c>
      <c r="DT2" s="27" t="s">
        <v>359</v>
      </c>
      <c r="DU2" s="27" t="s">
        <v>360</v>
      </c>
      <c r="DV2" s="27" t="s">
        <v>361</v>
      </c>
      <c r="DW2" s="27" t="s">
        <v>362</v>
      </c>
      <c r="DX2" s="27" t="s">
        <v>363</v>
      </c>
      <c r="DY2" s="27" t="s">
        <v>364</v>
      </c>
      <c r="DZ2" s="27" t="s">
        <v>366</v>
      </c>
      <c r="EA2" s="13" t="s">
        <v>104</v>
      </c>
      <c r="EB2" s="25" t="s">
        <v>531</v>
      </c>
      <c r="EC2" s="13" t="s">
        <v>266</v>
      </c>
      <c r="ED2" s="13" t="s">
        <v>107</v>
      </c>
      <c r="EE2" s="26" t="s">
        <v>367</v>
      </c>
      <c r="EF2" s="26" t="s">
        <v>368</v>
      </c>
      <c r="EG2" s="27" t="s">
        <v>369</v>
      </c>
      <c r="EH2" s="27" t="s">
        <v>370</v>
      </c>
      <c r="EI2" s="27" t="s">
        <v>371</v>
      </c>
      <c r="EJ2" s="27" t="s">
        <v>372</v>
      </c>
      <c r="EK2" s="27" t="s">
        <v>373</v>
      </c>
      <c r="EL2" s="13" t="s">
        <v>105</v>
      </c>
      <c r="EM2" s="26" t="s">
        <v>374</v>
      </c>
      <c r="EN2" s="27" t="s">
        <v>375</v>
      </c>
      <c r="EO2" s="27" t="s">
        <v>376</v>
      </c>
      <c r="EP2" s="27" t="s">
        <v>377</v>
      </c>
      <c r="EQ2" s="27" t="s">
        <v>378</v>
      </c>
      <c r="ER2" s="27" t="s">
        <v>379</v>
      </c>
      <c r="ES2" s="13" t="s">
        <v>127</v>
      </c>
      <c r="ET2" s="25" t="s">
        <v>532</v>
      </c>
      <c r="EU2" s="44" t="s">
        <v>473</v>
      </c>
      <c r="EV2" s="44" t="s">
        <v>474</v>
      </c>
      <c r="EW2" s="26" t="s">
        <v>380</v>
      </c>
      <c r="EX2" s="26" t="s">
        <v>381</v>
      </c>
      <c r="EY2" s="26" t="s">
        <v>382</v>
      </c>
      <c r="EZ2" s="26" t="s">
        <v>383</v>
      </c>
      <c r="FA2" s="26" t="s">
        <v>384</v>
      </c>
      <c r="FB2" s="27" t="s">
        <v>385</v>
      </c>
      <c r="FC2" s="27" t="s">
        <v>386</v>
      </c>
      <c r="FD2" s="13" t="s">
        <v>118</v>
      </c>
      <c r="FE2" s="27" t="s">
        <v>387</v>
      </c>
      <c r="FF2" s="27" t="s">
        <v>388</v>
      </c>
      <c r="FG2" s="13" t="s">
        <v>478</v>
      </c>
      <c r="FH2" s="28" t="s">
        <v>389</v>
      </c>
      <c r="FI2" s="44" t="s">
        <v>480</v>
      </c>
      <c r="FJ2" s="27" t="s">
        <v>392</v>
      </c>
      <c r="FK2" s="27" t="s">
        <v>393</v>
      </c>
      <c r="FL2" s="13" t="s">
        <v>126</v>
      </c>
      <c r="FM2" s="25" t="s">
        <v>533</v>
      </c>
      <c r="FN2" s="13" t="s">
        <v>128</v>
      </c>
      <c r="FO2" s="25" t="s">
        <v>534</v>
      </c>
      <c r="FQ2" s="18"/>
    </row>
    <row r="3" spans="1:173" s="30" customFormat="1" x14ac:dyDescent="0.25">
      <c r="A3" s="41">
        <v>0</v>
      </c>
      <c r="B3" s="41">
        <v>0</v>
      </c>
      <c r="C3" s="41">
        <v>0</v>
      </c>
      <c r="D3" s="46" t="s">
        <v>409</v>
      </c>
      <c r="E3" s="48" t="s">
        <v>505</v>
      </c>
      <c r="F3" s="49"/>
      <c r="G3" s="49"/>
      <c r="H3" s="47">
        <v>1</v>
      </c>
      <c r="I3" s="47">
        <v>3</v>
      </c>
      <c r="J3" s="47">
        <v>1</v>
      </c>
      <c r="K3" s="47">
        <v>2</v>
      </c>
      <c r="L3" s="47">
        <v>1</v>
      </c>
      <c r="M3" s="47">
        <v>3</v>
      </c>
      <c r="N3" s="49"/>
      <c r="O3" s="47">
        <v>1</v>
      </c>
      <c r="P3" s="47">
        <v>1</v>
      </c>
      <c r="Q3" s="47">
        <v>1</v>
      </c>
      <c r="R3" s="47">
        <v>1</v>
      </c>
      <c r="S3" s="47">
        <v>2</v>
      </c>
      <c r="T3" s="47">
        <v>1</v>
      </c>
      <c r="U3" s="47">
        <v>1</v>
      </c>
      <c r="V3" s="49"/>
      <c r="W3" s="47">
        <v>3</v>
      </c>
      <c r="X3" s="47">
        <v>3</v>
      </c>
      <c r="Y3" s="47">
        <v>3</v>
      </c>
      <c r="Z3" s="47">
        <v>1</v>
      </c>
      <c r="AA3" s="49"/>
      <c r="AB3" s="47">
        <v>3</v>
      </c>
      <c r="AC3" s="47">
        <v>2</v>
      </c>
      <c r="AD3" s="47">
        <v>2</v>
      </c>
      <c r="AE3" s="47">
        <v>2</v>
      </c>
      <c r="AF3" s="47">
        <v>3</v>
      </c>
      <c r="AG3" s="47">
        <v>3</v>
      </c>
      <c r="AH3" s="47">
        <v>3</v>
      </c>
      <c r="AI3" s="47">
        <v>1</v>
      </c>
      <c r="AJ3" s="47">
        <v>3</v>
      </c>
      <c r="AK3" s="47">
        <v>2</v>
      </c>
      <c r="AL3" s="47">
        <f>H3+I3+J3+K3+L3+M3+O3+P3+Q3+R3+S3+T3+U3+W3+X3+Y3+Z3+AB3+AC3+AD3+AE3+AF3+AG3+AH3+AI3+AJ3+AK3</f>
        <v>53</v>
      </c>
      <c r="AM3" s="47" t="s">
        <v>525</v>
      </c>
      <c r="AN3" s="49"/>
      <c r="AO3" s="49"/>
      <c r="AP3" s="47">
        <v>1</v>
      </c>
      <c r="AQ3" s="47">
        <v>1</v>
      </c>
      <c r="AR3" s="47">
        <v>3</v>
      </c>
      <c r="AS3" s="47">
        <v>2</v>
      </c>
      <c r="AT3" s="49"/>
      <c r="AU3" s="47">
        <v>1</v>
      </c>
      <c r="AV3" s="47">
        <v>3</v>
      </c>
      <c r="AW3" s="47">
        <v>3</v>
      </c>
      <c r="AX3" s="47">
        <v>3</v>
      </c>
      <c r="AY3" s="47">
        <v>2</v>
      </c>
      <c r="AZ3" s="47">
        <v>3</v>
      </c>
      <c r="BA3" s="47">
        <f>AP3+AQ3+AR3+AS3+AU3+AV3+AW3+AX3+AY3+AZ3</f>
        <v>22</v>
      </c>
      <c r="BB3" s="47" t="s">
        <v>525</v>
      </c>
      <c r="BC3" s="49"/>
      <c r="BD3" s="49"/>
      <c r="BE3" s="47">
        <v>3</v>
      </c>
      <c r="BF3" s="47">
        <v>3</v>
      </c>
      <c r="BG3" s="47">
        <v>3</v>
      </c>
      <c r="BH3" s="47">
        <v>3</v>
      </c>
      <c r="BI3" s="47">
        <v>3</v>
      </c>
      <c r="BJ3" s="47">
        <v>2</v>
      </c>
      <c r="BK3" s="49"/>
      <c r="BL3" s="47">
        <v>3</v>
      </c>
      <c r="BM3" s="47">
        <v>1</v>
      </c>
      <c r="BN3" s="47">
        <v>1</v>
      </c>
      <c r="BO3" s="47">
        <v>1</v>
      </c>
      <c r="BP3" s="47">
        <v>1</v>
      </c>
      <c r="BQ3" s="47">
        <v>3</v>
      </c>
      <c r="BR3" s="47">
        <v>2</v>
      </c>
      <c r="BS3" s="47">
        <f>BE3+BF3+BG3+BH3+BI3+BJ3+BL3+BM3+BN3+BO3+BP3+BQ3+BR3</f>
        <v>29</v>
      </c>
      <c r="BT3" s="47" t="s">
        <v>525</v>
      </c>
      <c r="BU3" s="49"/>
      <c r="BV3" s="49"/>
      <c r="BW3" s="47">
        <v>3</v>
      </c>
      <c r="BX3" s="47">
        <v>1</v>
      </c>
      <c r="BY3" s="47">
        <v>1</v>
      </c>
      <c r="BZ3" s="47">
        <v>1</v>
      </c>
      <c r="CA3" s="47">
        <v>1</v>
      </c>
      <c r="CB3" s="47">
        <v>3</v>
      </c>
      <c r="CC3" s="47">
        <v>1</v>
      </c>
      <c r="CD3" s="47">
        <v>3</v>
      </c>
      <c r="CE3" s="47">
        <v>1</v>
      </c>
      <c r="CF3" s="49"/>
      <c r="CG3" s="47">
        <v>1</v>
      </c>
      <c r="CH3" s="47">
        <v>1</v>
      </c>
      <c r="CI3" s="47">
        <v>1</v>
      </c>
      <c r="CJ3" s="47">
        <v>1</v>
      </c>
      <c r="CK3" s="47">
        <v>1</v>
      </c>
      <c r="CL3" s="47">
        <v>1</v>
      </c>
      <c r="CM3" s="47">
        <v>1</v>
      </c>
      <c r="CN3" s="47">
        <f>BW3+BX3+BY3+BZ3+CA3+CB3+CC3+CD3+CE3+CG3+CH3+CI3+CJ3+CK3+CL3+CM3</f>
        <v>22</v>
      </c>
      <c r="CO3" s="47" t="s">
        <v>525</v>
      </c>
      <c r="CP3" s="49"/>
      <c r="CQ3" s="49"/>
      <c r="CR3" s="47">
        <v>1</v>
      </c>
      <c r="CS3" s="47">
        <v>1</v>
      </c>
      <c r="CT3" s="47">
        <v>1</v>
      </c>
      <c r="CU3" s="47">
        <v>1</v>
      </c>
      <c r="CV3" s="47">
        <v>1</v>
      </c>
      <c r="CW3" s="47">
        <v>1</v>
      </c>
      <c r="CX3" s="47">
        <v>1</v>
      </c>
      <c r="CY3" s="47">
        <v>1</v>
      </c>
      <c r="CZ3" s="47">
        <v>1</v>
      </c>
      <c r="DA3" s="47">
        <v>1</v>
      </c>
      <c r="DB3" s="47">
        <v>1</v>
      </c>
      <c r="DC3" s="47">
        <v>1</v>
      </c>
      <c r="DD3" s="47">
        <v>1</v>
      </c>
      <c r="DE3" s="47">
        <v>1</v>
      </c>
      <c r="DF3" s="47">
        <f>CR3+CS3+CT3+CU3+CV3+CW3+CX3+CY3+CZ3+DA3+DB3+DC3+DD3+DE3</f>
        <v>14</v>
      </c>
      <c r="DG3" s="47" t="s">
        <v>525</v>
      </c>
      <c r="DH3" s="49"/>
      <c r="DI3" s="49"/>
      <c r="DJ3" s="47">
        <v>1</v>
      </c>
      <c r="DK3" s="47">
        <v>1</v>
      </c>
      <c r="DL3" s="49"/>
      <c r="DM3" s="47">
        <v>1</v>
      </c>
      <c r="DN3" s="47">
        <v>1</v>
      </c>
      <c r="DO3" s="47">
        <v>1</v>
      </c>
      <c r="DP3" s="47">
        <v>3</v>
      </c>
      <c r="DQ3" s="47">
        <v>3</v>
      </c>
      <c r="DR3" s="49"/>
      <c r="DS3" s="47">
        <v>3</v>
      </c>
      <c r="DT3" s="47">
        <v>3</v>
      </c>
      <c r="DU3" s="47">
        <v>3</v>
      </c>
      <c r="DV3" s="47">
        <v>1</v>
      </c>
      <c r="DW3" s="47">
        <v>3</v>
      </c>
      <c r="DX3" s="47">
        <v>2</v>
      </c>
      <c r="DY3" s="47">
        <v>3</v>
      </c>
      <c r="DZ3" s="47">
        <v>3</v>
      </c>
      <c r="EA3" s="47">
        <f>DJ3+DK3+DM3+DN3+DO3+DP3+DQ3+DS3+DT3+DU3+DV3+DW3+DX3+DY3+DZ3</f>
        <v>32</v>
      </c>
      <c r="EB3" s="47" t="s">
        <v>525</v>
      </c>
      <c r="EC3" s="47"/>
      <c r="ED3" s="49"/>
      <c r="EE3" s="47">
        <v>1</v>
      </c>
      <c r="EF3" s="47">
        <v>3</v>
      </c>
      <c r="EG3" s="47">
        <v>1</v>
      </c>
      <c r="EH3" s="47">
        <v>1</v>
      </c>
      <c r="EI3" s="47">
        <v>1</v>
      </c>
      <c r="EJ3" s="47">
        <v>1</v>
      </c>
      <c r="EK3" s="47">
        <v>2</v>
      </c>
      <c r="EL3" s="49"/>
      <c r="EM3" s="47">
        <v>2</v>
      </c>
      <c r="EN3" s="47">
        <v>1</v>
      </c>
      <c r="EO3" s="47">
        <v>1</v>
      </c>
      <c r="EP3" s="47">
        <v>1</v>
      </c>
      <c r="EQ3" s="47">
        <v>2</v>
      </c>
      <c r="ER3" s="47">
        <v>2</v>
      </c>
      <c r="ES3" s="47">
        <f>EE3+EF3+EG3+EH3+EI3+EJ3+EK3+EM3+EN3+EO3+EP3+EQ3+ER3</f>
        <v>19</v>
      </c>
      <c r="ET3" s="47" t="s">
        <v>525</v>
      </c>
      <c r="EU3" s="49"/>
      <c r="EV3" s="49"/>
      <c r="EW3" s="47">
        <v>1</v>
      </c>
      <c r="EX3" s="47">
        <v>1</v>
      </c>
      <c r="EY3" s="47">
        <v>1</v>
      </c>
      <c r="EZ3" s="47">
        <v>3</v>
      </c>
      <c r="FA3" s="47">
        <v>3</v>
      </c>
      <c r="FB3" s="47">
        <v>3</v>
      </c>
      <c r="FC3" s="47">
        <v>2</v>
      </c>
      <c r="FD3" s="49"/>
      <c r="FE3" s="47">
        <v>1</v>
      </c>
      <c r="FF3" s="47">
        <v>1</v>
      </c>
      <c r="FG3" s="49"/>
      <c r="FH3" s="47">
        <v>1</v>
      </c>
      <c r="FI3" s="49"/>
      <c r="FJ3" s="47">
        <v>1</v>
      </c>
      <c r="FK3" s="47">
        <v>1</v>
      </c>
      <c r="FL3" s="47">
        <f>EW3+EX3+EY3+EZ3+FA3+FB3+FC3+FE3+FF3+FH3+FJ3+FK3</f>
        <v>19</v>
      </c>
      <c r="FM3" s="47" t="s">
        <v>525</v>
      </c>
      <c r="FN3" s="47">
        <f>AL3+BA3+BS3+CN3+DF3+EA3+ES3+FL3</f>
        <v>210</v>
      </c>
      <c r="FO3" s="47" t="s">
        <v>525</v>
      </c>
      <c r="FQ3" s="31" t="s">
        <v>522</v>
      </c>
    </row>
    <row r="4" spans="1:173" x14ac:dyDescent="0.25">
      <c r="A4" s="32">
        <v>1</v>
      </c>
      <c r="B4" s="19">
        <v>1</v>
      </c>
      <c r="C4" s="19">
        <v>1</v>
      </c>
      <c r="D4" s="19" t="s">
        <v>129</v>
      </c>
      <c r="E4" s="19" t="s">
        <v>130</v>
      </c>
      <c r="F4" s="42"/>
      <c r="G4" s="42"/>
      <c r="H4" s="33">
        <v>0</v>
      </c>
      <c r="I4" s="33">
        <v>0</v>
      </c>
      <c r="J4" s="33">
        <v>0</v>
      </c>
      <c r="K4" s="34">
        <v>0</v>
      </c>
      <c r="L4" s="34">
        <v>0</v>
      </c>
      <c r="M4" s="34">
        <v>0</v>
      </c>
      <c r="N4" s="42"/>
      <c r="O4" s="33">
        <v>0</v>
      </c>
      <c r="P4" s="33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42"/>
      <c r="W4" s="33">
        <v>0</v>
      </c>
      <c r="X4" s="34">
        <v>0</v>
      </c>
      <c r="Y4" s="34">
        <v>0</v>
      </c>
      <c r="Z4" s="34">
        <v>0</v>
      </c>
      <c r="AA4" s="42"/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43">
        <f>H4+I4+J4+K4+L4+M4+O4+P4+Q4+R4+S4+T4+U4+W4+X4+Y4+Z4+AB4+AC4+AD4+AE4+AF4+AG4+AH4+AI4+AJ4+AK4</f>
        <v>0</v>
      </c>
      <c r="AM4" s="35"/>
      <c r="AN4" s="42"/>
      <c r="AO4" s="42"/>
      <c r="AP4" s="33">
        <v>0</v>
      </c>
      <c r="AQ4" s="33">
        <v>0</v>
      </c>
      <c r="AR4" s="34">
        <v>0</v>
      </c>
      <c r="AS4" s="34">
        <v>0</v>
      </c>
      <c r="AT4" s="42"/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43">
        <f>AP4+AQ4+AR4+AS4+AU4+AV4+AW4+AX4+AY4+AZ4</f>
        <v>0</v>
      </c>
      <c r="BB4" s="35"/>
      <c r="BC4" s="42"/>
      <c r="BD4" s="42"/>
      <c r="BE4" s="33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42"/>
      <c r="BL4" s="33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43">
        <f>BE4+BF4+BG4+BH4+BI4+BJ4+BL4+BM4+BN4+BO4+BP4+BQ4+BR4</f>
        <v>0</v>
      </c>
      <c r="BT4" s="36"/>
      <c r="BU4" s="42"/>
      <c r="BV4" s="42"/>
      <c r="BW4" s="37">
        <v>0</v>
      </c>
      <c r="BX4" s="33">
        <v>0</v>
      </c>
      <c r="BY4" s="33">
        <v>0</v>
      </c>
      <c r="BZ4" s="33">
        <v>0</v>
      </c>
      <c r="CA4" s="33">
        <v>0</v>
      </c>
      <c r="CB4" s="34">
        <v>0</v>
      </c>
      <c r="CC4" s="34">
        <v>0</v>
      </c>
      <c r="CD4" s="34">
        <v>0</v>
      </c>
      <c r="CE4" s="34">
        <v>0</v>
      </c>
      <c r="CF4" s="42"/>
      <c r="CG4" s="33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43">
        <f>BW4+BX4+BY4+BZ4+CA4+CB4+CC4+CD4+CE4+CG4+CH4+CI4+CJ4+CK4+CL4+CM4</f>
        <v>0</v>
      </c>
      <c r="CO4" s="36"/>
      <c r="CP4" s="42"/>
      <c r="CQ4" s="42"/>
      <c r="CR4" s="33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43">
        <f>CR4+CS4+CT4+CU4+CV4+CW4+CX4+CY4+CZ4+DA4+DB4+DC4+DD4+DE4</f>
        <v>0</v>
      </c>
      <c r="DG4" s="36"/>
      <c r="DH4" s="42"/>
      <c r="DI4" s="42"/>
      <c r="DJ4" s="34">
        <v>0</v>
      </c>
      <c r="DK4" s="34">
        <v>0</v>
      </c>
      <c r="DL4" s="42"/>
      <c r="DM4" s="33">
        <v>0</v>
      </c>
      <c r="DN4" s="33">
        <v>0</v>
      </c>
      <c r="DO4" s="33">
        <v>0</v>
      </c>
      <c r="DP4" s="34">
        <v>0</v>
      </c>
      <c r="DQ4" s="34">
        <v>0</v>
      </c>
      <c r="DR4" s="42"/>
      <c r="DS4" s="33">
        <v>0</v>
      </c>
      <c r="DT4" s="34">
        <v>0</v>
      </c>
      <c r="DU4" s="34">
        <v>0</v>
      </c>
      <c r="DV4" s="34">
        <v>0</v>
      </c>
      <c r="DW4" s="34">
        <v>0</v>
      </c>
      <c r="DX4" s="34">
        <v>0</v>
      </c>
      <c r="DY4" s="34">
        <v>0</v>
      </c>
      <c r="DZ4" s="34">
        <v>0</v>
      </c>
      <c r="EA4" s="43">
        <f>DJ4+DK4+DM4+DN4+DO4+DP4+DQ4+DS4+DT4+DU4+DV4+DW4+DX4+DY4+DZ4</f>
        <v>0</v>
      </c>
      <c r="EB4" s="36"/>
      <c r="EC4" s="43"/>
      <c r="ED4" s="42"/>
      <c r="EE4" s="33">
        <v>0</v>
      </c>
      <c r="EF4" s="38">
        <v>0</v>
      </c>
      <c r="EG4" s="36">
        <v>0</v>
      </c>
      <c r="EH4" s="36">
        <v>0</v>
      </c>
      <c r="EI4" s="36">
        <v>0</v>
      </c>
      <c r="EJ4" s="36">
        <v>0</v>
      </c>
      <c r="EK4" s="34">
        <v>0</v>
      </c>
      <c r="EL4" s="42"/>
      <c r="EM4" s="33">
        <v>0</v>
      </c>
      <c r="EN4" s="34">
        <v>0</v>
      </c>
      <c r="EO4" s="34">
        <v>0</v>
      </c>
      <c r="EP4" s="34">
        <v>0</v>
      </c>
      <c r="EQ4" s="34">
        <v>0</v>
      </c>
      <c r="ER4" s="34">
        <v>0</v>
      </c>
      <c r="ES4" s="43">
        <f>EE4+EF4+EG4+EH4+EI4+EJ4+EK4+EM4+EN4+EO4+EP4+EQ4+ER4</f>
        <v>0</v>
      </c>
      <c r="ET4" s="36"/>
      <c r="EU4" s="42"/>
      <c r="EV4" s="42"/>
      <c r="EW4" s="33">
        <v>0</v>
      </c>
      <c r="EX4" s="33">
        <v>0</v>
      </c>
      <c r="EY4" s="33">
        <v>0</v>
      </c>
      <c r="EZ4" s="33">
        <v>0</v>
      </c>
      <c r="FA4" s="33">
        <v>0</v>
      </c>
      <c r="FB4" s="34">
        <v>0</v>
      </c>
      <c r="FC4" s="34">
        <v>0</v>
      </c>
      <c r="FD4" s="42"/>
      <c r="FE4" s="34">
        <v>0</v>
      </c>
      <c r="FF4" s="34">
        <v>0</v>
      </c>
      <c r="FG4" s="42"/>
      <c r="FH4" s="36">
        <v>0</v>
      </c>
      <c r="FI4" s="42"/>
      <c r="FJ4" s="34">
        <v>0</v>
      </c>
      <c r="FK4" s="34">
        <v>0</v>
      </c>
      <c r="FL4" s="43">
        <f>EW4+EX4+EY4+EZ4+FA4+FB4+FC4+FE4+FF4+FH4+FJ4+FK4</f>
        <v>0</v>
      </c>
      <c r="FM4" s="36"/>
      <c r="FN4" s="43">
        <f>AL4+BA4+BS4+CN4+DF4+EA4+ES4+FL4</f>
        <v>0</v>
      </c>
      <c r="FO4" s="36"/>
      <c r="FQ4" s="31" t="s">
        <v>523</v>
      </c>
    </row>
    <row r="5" spans="1:173" x14ac:dyDescent="0.25">
      <c r="A5" s="32">
        <v>2</v>
      </c>
      <c r="B5" s="19">
        <v>100</v>
      </c>
      <c r="C5" s="19">
        <v>54</v>
      </c>
      <c r="D5" s="19" t="s">
        <v>129</v>
      </c>
      <c r="E5" s="19" t="s">
        <v>131</v>
      </c>
      <c r="F5" s="42"/>
      <c r="G5" s="42"/>
      <c r="H5" s="33">
        <v>0</v>
      </c>
      <c r="I5" s="33">
        <v>0</v>
      </c>
      <c r="J5" s="33">
        <v>0</v>
      </c>
      <c r="K5" s="34">
        <v>0</v>
      </c>
      <c r="L5" s="34">
        <v>0</v>
      </c>
      <c r="M5" s="34">
        <v>0</v>
      </c>
      <c r="N5" s="42"/>
      <c r="O5" s="33">
        <v>0</v>
      </c>
      <c r="P5" s="33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42"/>
      <c r="W5" s="33">
        <v>0</v>
      </c>
      <c r="X5" s="34">
        <v>0</v>
      </c>
      <c r="Y5" s="34">
        <v>0</v>
      </c>
      <c r="Z5" s="34">
        <v>0</v>
      </c>
      <c r="AA5" s="42"/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0</v>
      </c>
      <c r="AJ5" s="34">
        <v>0</v>
      </c>
      <c r="AK5" s="34">
        <v>0</v>
      </c>
      <c r="AL5" s="43">
        <f t="shared" ref="AL5:AL68" si="0">H5+I5+J5+K5+L5+M5+O5+P5+Q5+R5+S5+T5+U5+W5+X5+Y5+Z5+AB5+AC5+AD5+AE5+AF5+AG5+AH5+AI5+AJ5+AK5</f>
        <v>0</v>
      </c>
      <c r="AM5" s="35"/>
      <c r="AN5" s="42"/>
      <c r="AO5" s="42"/>
      <c r="AP5" s="33">
        <v>0</v>
      </c>
      <c r="AQ5" s="33">
        <v>0</v>
      </c>
      <c r="AR5" s="34">
        <v>0</v>
      </c>
      <c r="AS5" s="34">
        <v>0</v>
      </c>
      <c r="AT5" s="42"/>
      <c r="AU5" s="34">
        <v>0</v>
      </c>
      <c r="AV5" s="34">
        <v>0</v>
      </c>
      <c r="AW5" s="34">
        <v>0</v>
      </c>
      <c r="AX5" s="34">
        <v>0</v>
      </c>
      <c r="AY5" s="34">
        <v>0</v>
      </c>
      <c r="AZ5" s="34">
        <v>0</v>
      </c>
      <c r="BA5" s="43">
        <f t="shared" ref="BA5:BA68" si="1">AP5+AQ5+AR5+AS5+AU5+AV5+AW5+AX5+AY5+AZ5</f>
        <v>0</v>
      </c>
      <c r="BB5" s="35"/>
      <c r="BC5" s="42"/>
      <c r="BD5" s="42"/>
      <c r="BE5" s="33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42"/>
      <c r="BL5" s="33">
        <v>0</v>
      </c>
      <c r="BM5" s="34">
        <v>0</v>
      </c>
      <c r="BN5" s="34">
        <v>0</v>
      </c>
      <c r="BO5" s="34">
        <v>0</v>
      </c>
      <c r="BP5" s="34">
        <v>0</v>
      </c>
      <c r="BQ5" s="34">
        <v>0</v>
      </c>
      <c r="BR5" s="34">
        <v>0</v>
      </c>
      <c r="BS5" s="43">
        <f t="shared" ref="BS5:BS68" si="2">BE5+BF5+BG5+BH5+BI5+BJ5+BL5+BM5+BN5+BO5+BP5+BQ5+BR5</f>
        <v>0</v>
      </c>
      <c r="BT5" s="36"/>
      <c r="BU5" s="42"/>
      <c r="BV5" s="42"/>
      <c r="BW5" s="37">
        <v>0</v>
      </c>
      <c r="BX5" s="33">
        <v>0</v>
      </c>
      <c r="BY5" s="33">
        <v>0</v>
      </c>
      <c r="BZ5" s="33">
        <v>0</v>
      </c>
      <c r="CA5" s="33">
        <v>0</v>
      </c>
      <c r="CB5" s="34">
        <v>0</v>
      </c>
      <c r="CC5" s="34">
        <v>0</v>
      </c>
      <c r="CD5" s="34">
        <v>0</v>
      </c>
      <c r="CE5" s="34">
        <v>0</v>
      </c>
      <c r="CF5" s="42"/>
      <c r="CG5" s="33">
        <v>0</v>
      </c>
      <c r="CH5" s="34">
        <v>0</v>
      </c>
      <c r="CI5" s="34">
        <v>0</v>
      </c>
      <c r="CJ5" s="34">
        <v>0</v>
      </c>
      <c r="CK5" s="34">
        <v>0</v>
      </c>
      <c r="CL5" s="34">
        <v>0</v>
      </c>
      <c r="CM5" s="34">
        <v>0</v>
      </c>
      <c r="CN5" s="43">
        <f t="shared" ref="CN5:CN68" si="3">BW5+BX5+BY5+BZ5+CA5+CB5+CC5+CD5+CE5+CG5+CH5+CI5+CJ5+CK5+CL5+CM5</f>
        <v>0</v>
      </c>
      <c r="CO5" s="36"/>
      <c r="CP5" s="42"/>
      <c r="CQ5" s="42"/>
      <c r="CR5" s="33">
        <v>0</v>
      </c>
      <c r="CS5" s="34">
        <v>0</v>
      </c>
      <c r="CT5" s="34">
        <v>0</v>
      </c>
      <c r="CU5" s="34">
        <v>0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43">
        <f t="shared" ref="DF5:DF68" si="4">CR5+CS5+CT5+CU5+CV5+CW5+CX5+CY5+CZ5+DA5+DB5+DC5+DD5+DE5</f>
        <v>0</v>
      </c>
      <c r="DG5" s="36"/>
      <c r="DH5" s="42"/>
      <c r="DI5" s="42"/>
      <c r="DJ5" s="34">
        <v>0</v>
      </c>
      <c r="DK5" s="34">
        <v>0</v>
      </c>
      <c r="DL5" s="42"/>
      <c r="DM5" s="33">
        <v>0</v>
      </c>
      <c r="DN5" s="33">
        <v>0</v>
      </c>
      <c r="DO5" s="33">
        <v>0</v>
      </c>
      <c r="DP5" s="34">
        <v>0</v>
      </c>
      <c r="DQ5" s="34">
        <v>0</v>
      </c>
      <c r="DR5" s="42"/>
      <c r="DS5" s="33">
        <v>0</v>
      </c>
      <c r="DT5" s="34">
        <v>0</v>
      </c>
      <c r="DU5" s="34">
        <v>0</v>
      </c>
      <c r="DV5" s="34">
        <v>0</v>
      </c>
      <c r="DW5" s="34">
        <v>0</v>
      </c>
      <c r="DX5" s="34">
        <v>0</v>
      </c>
      <c r="DY5" s="34">
        <v>0</v>
      </c>
      <c r="DZ5" s="34">
        <v>0</v>
      </c>
      <c r="EA5" s="43">
        <f t="shared" ref="EA5:EA68" si="5">DJ5+DK5+DM5+DN5+DO5+DP5+DQ5+DS5+DT5+DU5+DV5+DW5+DX5+DY5+DZ5</f>
        <v>0</v>
      </c>
      <c r="EB5" s="36"/>
      <c r="EC5" s="43"/>
      <c r="ED5" s="42"/>
      <c r="EE5" s="33">
        <v>0</v>
      </c>
      <c r="EF5" s="38">
        <v>0</v>
      </c>
      <c r="EG5" s="36">
        <v>0</v>
      </c>
      <c r="EH5" s="36">
        <v>0</v>
      </c>
      <c r="EI5" s="36">
        <v>0</v>
      </c>
      <c r="EJ5" s="36">
        <v>0</v>
      </c>
      <c r="EK5" s="34">
        <v>0</v>
      </c>
      <c r="EL5" s="42"/>
      <c r="EM5" s="33">
        <v>0</v>
      </c>
      <c r="EN5" s="34">
        <v>0</v>
      </c>
      <c r="EO5" s="34">
        <v>0</v>
      </c>
      <c r="EP5" s="34">
        <v>0</v>
      </c>
      <c r="EQ5" s="34">
        <v>0</v>
      </c>
      <c r="ER5" s="34">
        <v>0</v>
      </c>
      <c r="ES5" s="43">
        <f t="shared" ref="ES5:ES68" si="6">EE5+EF5+EG5+EH5+EI5+EJ5+EK5+EM5+EN5+EO5+EP5+EQ5+ER5</f>
        <v>0</v>
      </c>
      <c r="ET5" s="36"/>
      <c r="EU5" s="42"/>
      <c r="EV5" s="42"/>
      <c r="EW5" s="33">
        <v>0</v>
      </c>
      <c r="EX5" s="33">
        <v>0</v>
      </c>
      <c r="EY5" s="33">
        <v>0</v>
      </c>
      <c r="EZ5" s="33">
        <v>0</v>
      </c>
      <c r="FA5" s="33">
        <v>0</v>
      </c>
      <c r="FB5" s="34">
        <v>0</v>
      </c>
      <c r="FC5" s="34">
        <v>0</v>
      </c>
      <c r="FD5" s="42"/>
      <c r="FE5" s="34">
        <v>0</v>
      </c>
      <c r="FF5" s="34">
        <v>0</v>
      </c>
      <c r="FG5" s="42"/>
      <c r="FH5" s="36">
        <v>0</v>
      </c>
      <c r="FI5" s="42"/>
      <c r="FJ5" s="34">
        <v>0</v>
      </c>
      <c r="FK5" s="34">
        <v>0</v>
      </c>
      <c r="FL5" s="43">
        <f>EW5+EX5+EY5+EZ5+FA5+FB5+FC5+FE5+FF5+FH5+FJ5+FK5</f>
        <v>0</v>
      </c>
      <c r="FM5" s="36"/>
      <c r="FN5" s="43">
        <f t="shared" ref="FN5:FN68" si="7">AL5+BA5+BS5+CN5+DF5+EA5+ES5+FL5</f>
        <v>0</v>
      </c>
      <c r="FO5" s="36"/>
      <c r="FQ5" s="31" t="s">
        <v>524</v>
      </c>
    </row>
    <row r="6" spans="1:173" x14ac:dyDescent="0.25">
      <c r="A6" s="32">
        <v>3</v>
      </c>
      <c r="B6" s="19">
        <v>101</v>
      </c>
      <c r="C6" s="19">
        <v>55</v>
      </c>
      <c r="D6" s="19" t="s">
        <v>129</v>
      </c>
      <c r="E6" s="19" t="s">
        <v>132</v>
      </c>
      <c r="F6" s="42"/>
      <c r="G6" s="42"/>
      <c r="H6" s="33">
        <v>0</v>
      </c>
      <c r="I6" s="33">
        <v>0</v>
      </c>
      <c r="J6" s="33">
        <v>0</v>
      </c>
      <c r="K6" s="34">
        <v>0</v>
      </c>
      <c r="L6" s="34">
        <v>0</v>
      </c>
      <c r="M6" s="34">
        <v>0</v>
      </c>
      <c r="N6" s="42"/>
      <c r="O6" s="33">
        <v>0</v>
      </c>
      <c r="P6" s="33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42"/>
      <c r="W6" s="33">
        <v>0</v>
      </c>
      <c r="X6" s="34">
        <v>0</v>
      </c>
      <c r="Y6" s="34">
        <v>0</v>
      </c>
      <c r="Z6" s="34">
        <v>0</v>
      </c>
      <c r="AA6" s="42"/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43">
        <f t="shared" si="0"/>
        <v>0</v>
      </c>
      <c r="AM6" s="35"/>
      <c r="AN6" s="42"/>
      <c r="AO6" s="42"/>
      <c r="AP6" s="33">
        <v>0</v>
      </c>
      <c r="AQ6" s="33">
        <v>0</v>
      </c>
      <c r="AR6" s="34">
        <v>0</v>
      </c>
      <c r="AS6" s="34">
        <v>0</v>
      </c>
      <c r="AT6" s="42"/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43">
        <f t="shared" si="1"/>
        <v>0</v>
      </c>
      <c r="BB6" s="35"/>
      <c r="BC6" s="42"/>
      <c r="BD6" s="42"/>
      <c r="BE6" s="33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42"/>
      <c r="BL6" s="33">
        <v>0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0</v>
      </c>
      <c r="BS6" s="43">
        <f t="shared" si="2"/>
        <v>0</v>
      </c>
      <c r="BT6" s="36"/>
      <c r="BU6" s="42"/>
      <c r="BV6" s="42"/>
      <c r="BW6" s="37">
        <v>0</v>
      </c>
      <c r="BX6" s="33">
        <v>0</v>
      </c>
      <c r="BY6" s="33">
        <v>0</v>
      </c>
      <c r="BZ6" s="33">
        <v>0</v>
      </c>
      <c r="CA6" s="33">
        <v>0</v>
      </c>
      <c r="CB6" s="34">
        <v>0</v>
      </c>
      <c r="CC6" s="34">
        <v>0</v>
      </c>
      <c r="CD6" s="34">
        <v>0</v>
      </c>
      <c r="CE6" s="34">
        <v>0</v>
      </c>
      <c r="CF6" s="42"/>
      <c r="CG6" s="33">
        <v>0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M6" s="34">
        <v>0</v>
      </c>
      <c r="CN6" s="43">
        <f t="shared" si="3"/>
        <v>0</v>
      </c>
      <c r="CO6" s="36"/>
      <c r="CP6" s="42"/>
      <c r="CQ6" s="42"/>
      <c r="CR6" s="33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43">
        <f t="shared" si="4"/>
        <v>0</v>
      </c>
      <c r="DG6" s="36"/>
      <c r="DH6" s="42"/>
      <c r="DI6" s="42"/>
      <c r="DJ6" s="34">
        <v>0</v>
      </c>
      <c r="DK6" s="34">
        <v>0</v>
      </c>
      <c r="DL6" s="42"/>
      <c r="DM6" s="33">
        <v>0</v>
      </c>
      <c r="DN6" s="33">
        <v>0</v>
      </c>
      <c r="DO6" s="33">
        <v>0</v>
      </c>
      <c r="DP6" s="34">
        <v>0</v>
      </c>
      <c r="DQ6" s="34">
        <v>0</v>
      </c>
      <c r="DR6" s="42"/>
      <c r="DS6" s="33">
        <v>0</v>
      </c>
      <c r="DT6" s="34">
        <v>0</v>
      </c>
      <c r="DU6" s="34">
        <v>0</v>
      </c>
      <c r="DV6" s="34">
        <v>0</v>
      </c>
      <c r="DW6" s="34">
        <v>0</v>
      </c>
      <c r="DX6" s="34">
        <v>0</v>
      </c>
      <c r="DY6" s="34">
        <v>0</v>
      </c>
      <c r="DZ6" s="34">
        <v>0</v>
      </c>
      <c r="EA6" s="43">
        <f t="shared" si="5"/>
        <v>0</v>
      </c>
      <c r="EB6" s="36"/>
      <c r="EC6" s="43"/>
      <c r="ED6" s="42"/>
      <c r="EE6" s="33">
        <v>0</v>
      </c>
      <c r="EF6" s="38">
        <v>0</v>
      </c>
      <c r="EG6" s="36">
        <v>0</v>
      </c>
      <c r="EH6" s="36">
        <v>0</v>
      </c>
      <c r="EI6" s="36">
        <v>0</v>
      </c>
      <c r="EJ6" s="36">
        <v>0</v>
      </c>
      <c r="EK6" s="34">
        <v>0</v>
      </c>
      <c r="EL6" s="42"/>
      <c r="EM6" s="33">
        <v>0</v>
      </c>
      <c r="EN6" s="34">
        <v>0</v>
      </c>
      <c r="EO6" s="34">
        <v>0</v>
      </c>
      <c r="EP6" s="34">
        <v>0</v>
      </c>
      <c r="EQ6" s="34">
        <v>0</v>
      </c>
      <c r="ER6" s="34">
        <v>0</v>
      </c>
      <c r="ES6" s="43">
        <f t="shared" si="6"/>
        <v>0</v>
      </c>
      <c r="ET6" s="36"/>
      <c r="EU6" s="42"/>
      <c r="EV6" s="42"/>
      <c r="EW6" s="33">
        <v>0</v>
      </c>
      <c r="EX6" s="33">
        <v>0</v>
      </c>
      <c r="EY6" s="33">
        <v>0</v>
      </c>
      <c r="EZ6" s="33">
        <v>0</v>
      </c>
      <c r="FA6" s="33">
        <v>0</v>
      </c>
      <c r="FB6" s="34">
        <v>0</v>
      </c>
      <c r="FC6" s="34">
        <v>0</v>
      </c>
      <c r="FD6" s="42"/>
      <c r="FE6" s="34">
        <v>0</v>
      </c>
      <c r="FF6" s="34">
        <v>0</v>
      </c>
      <c r="FG6" s="42"/>
      <c r="FH6" s="36">
        <v>0</v>
      </c>
      <c r="FI6" s="42"/>
      <c r="FJ6" s="34">
        <v>0</v>
      </c>
      <c r="FK6" s="34">
        <v>0</v>
      </c>
      <c r="FL6" s="43">
        <f t="shared" ref="FL6:FL68" si="8">EW6+EX6+EY6+EZ6+FA6+FB6+FC6+FE6+FF6+FH6+FJ6+FK6</f>
        <v>0</v>
      </c>
      <c r="FM6" s="36"/>
      <c r="FN6" s="43">
        <f t="shared" si="7"/>
        <v>0</v>
      </c>
      <c r="FO6" s="36"/>
      <c r="FQ6" s="31" t="s">
        <v>525</v>
      </c>
    </row>
    <row r="7" spans="1:173" x14ac:dyDescent="0.25">
      <c r="A7" s="32">
        <v>4</v>
      </c>
      <c r="B7" s="19">
        <v>102</v>
      </c>
      <c r="C7" s="19">
        <v>56</v>
      </c>
      <c r="D7" s="19" t="s">
        <v>129</v>
      </c>
      <c r="E7" s="19" t="s">
        <v>133</v>
      </c>
      <c r="F7" s="42"/>
      <c r="G7" s="42"/>
      <c r="H7" s="33">
        <v>0</v>
      </c>
      <c r="I7" s="33">
        <v>0</v>
      </c>
      <c r="J7" s="33">
        <v>0</v>
      </c>
      <c r="K7" s="34">
        <v>0</v>
      </c>
      <c r="L7" s="34">
        <v>0</v>
      </c>
      <c r="M7" s="34">
        <v>0</v>
      </c>
      <c r="N7" s="42"/>
      <c r="O7" s="33">
        <v>0</v>
      </c>
      <c r="P7" s="33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42"/>
      <c r="W7" s="33">
        <v>0</v>
      </c>
      <c r="X7" s="34">
        <v>0</v>
      </c>
      <c r="Y7" s="34">
        <v>0</v>
      </c>
      <c r="Z7" s="34">
        <v>0</v>
      </c>
      <c r="AA7" s="42"/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43">
        <f t="shared" si="0"/>
        <v>0</v>
      </c>
      <c r="AM7" s="35"/>
      <c r="AN7" s="42"/>
      <c r="AO7" s="42"/>
      <c r="AP7" s="33">
        <v>0</v>
      </c>
      <c r="AQ7" s="33">
        <v>0</v>
      </c>
      <c r="AR7" s="34">
        <v>0</v>
      </c>
      <c r="AS7" s="34">
        <v>0</v>
      </c>
      <c r="AT7" s="42"/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43">
        <f t="shared" si="1"/>
        <v>0</v>
      </c>
      <c r="BB7" s="35"/>
      <c r="BC7" s="42"/>
      <c r="BD7" s="42"/>
      <c r="BE7" s="33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42"/>
      <c r="BL7" s="33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43">
        <f t="shared" si="2"/>
        <v>0</v>
      </c>
      <c r="BT7" s="36"/>
      <c r="BU7" s="42"/>
      <c r="BV7" s="42"/>
      <c r="BW7" s="37">
        <v>0</v>
      </c>
      <c r="BX7" s="33">
        <v>0</v>
      </c>
      <c r="BY7" s="33">
        <v>0</v>
      </c>
      <c r="BZ7" s="33">
        <v>0</v>
      </c>
      <c r="CA7" s="33">
        <v>0</v>
      </c>
      <c r="CB7" s="34">
        <v>0</v>
      </c>
      <c r="CC7" s="34">
        <v>0</v>
      </c>
      <c r="CD7" s="34">
        <v>0</v>
      </c>
      <c r="CE7" s="34">
        <v>0</v>
      </c>
      <c r="CF7" s="42"/>
      <c r="CG7" s="33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43">
        <f t="shared" si="3"/>
        <v>0</v>
      </c>
      <c r="CO7" s="36"/>
      <c r="CP7" s="42"/>
      <c r="CQ7" s="42"/>
      <c r="CR7" s="33">
        <v>0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43">
        <f t="shared" si="4"/>
        <v>0</v>
      </c>
      <c r="DG7" s="36"/>
      <c r="DH7" s="42"/>
      <c r="DI7" s="42"/>
      <c r="DJ7" s="34">
        <v>0</v>
      </c>
      <c r="DK7" s="34">
        <v>0</v>
      </c>
      <c r="DL7" s="42"/>
      <c r="DM7" s="33">
        <v>0</v>
      </c>
      <c r="DN7" s="33">
        <v>0</v>
      </c>
      <c r="DO7" s="33">
        <v>0</v>
      </c>
      <c r="DP7" s="34">
        <v>0</v>
      </c>
      <c r="DQ7" s="34">
        <v>0</v>
      </c>
      <c r="DR7" s="42"/>
      <c r="DS7" s="33">
        <v>0</v>
      </c>
      <c r="DT7" s="34">
        <v>0</v>
      </c>
      <c r="DU7" s="34">
        <v>0</v>
      </c>
      <c r="DV7" s="34">
        <v>0</v>
      </c>
      <c r="DW7" s="34">
        <v>0</v>
      </c>
      <c r="DX7" s="34">
        <v>0</v>
      </c>
      <c r="DY7" s="34">
        <v>0</v>
      </c>
      <c r="DZ7" s="34">
        <v>0</v>
      </c>
      <c r="EA7" s="43">
        <f t="shared" si="5"/>
        <v>0</v>
      </c>
      <c r="EB7" s="36"/>
      <c r="EC7" s="43"/>
      <c r="ED7" s="42"/>
      <c r="EE7" s="33">
        <v>0</v>
      </c>
      <c r="EF7" s="38">
        <v>0</v>
      </c>
      <c r="EG7" s="36">
        <v>0</v>
      </c>
      <c r="EH7" s="36">
        <v>0</v>
      </c>
      <c r="EI7" s="36">
        <v>0</v>
      </c>
      <c r="EJ7" s="36">
        <v>0</v>
      </c>
      <c r="EK7" s="34">
        <v>0</v>
      </c>
      <c r="EL7" s="42"/>
      <c r="EM7" s="33">
        <v>0</v>
      </c>
      <c r="EN7" s="34">
        <v>0</v>
      </c>
      <c r="EO7" s="34">
        <v>0</v>
      </c>
      <c r="EP7" s="34">
        <v>0</v>
      </c>
      <c r="EQ7" s="34">
        <v>0</v>
      </c>
      <c r="ER7" s="34">
        <v>0</v>
      </c>
      <c r="ES7" s="43">
        <f t="shared" si="6"/>
        <v>0</v>
      </c>
      <c r="ET7" s="36"/>
      <c r="EU7" s="42"/>
      <c r="EV7" s="42"/>
      <c r="EW7" s="33">
        <v>0</v>
      </c>
      <c r="EX7" s="33">
        <v>0</v>
      </c>
      <c r="EY7" s="33">
        <v>0</v>
      </c>
      <c r="EZ7" s="33">
        <v>0</v>
      </c>
      <c r="FA7" s="33">
        <v>0</v>
      </c>
      <c r="FB7" s="34">
        <v>0</v>
      </c>
      <c r="FC7" s="34">
        <v>0</v>
      </c>
      <c r="FD7" s="42"/>
      <c r="FE7" s="34">
        <v>0</v>
      </c>
      <c r="FF7" s="34">
        <v>0</v>
      </c>
      <c r="FG7" s="42"/>
      <c r="FH7" s="36">
        <v>0</v>
      </c>
      <c r="FI7" s="42"/>
      <c r="FJ7" s="34">
        <v>0</v>
      </c>
      <c r="FK7" s="34">
        <v>0</v>
      </c>
      <c r="FL7" s="43">
        <f t="shared" si="8"/>
        <v>0</v>
      </c>
      <c r="FM7" s="36"/>
      <c r="FN7" s="43">
        <f t="shared" si="7"/>
        <v>0</v>
      </c>
      <c r="FO7" s="36"/>
    </row>
    <row r="8" spans="1:173" x14ac:dyDescent="0.25">
      <c r="A8" s="32">
        <v>5</v>
      </c>
      <c r="B8" s="19">
        <v>2</v>
      </c>
      <c r="C8" s="19">
        <v>2</v>
      </c>
      <c r="D8" s="19" t="s">
        <v>134</v>
      </c>
      <c r="E8" s="19" t="s">
        <v>135</v>
      </c>
      <c r="F8" s="42"/>
      <c r="G8" s="42"/>
      <c r="H8" s="33">
        <v>0</v>
      </c>
      <c r="I8" s="33">
        <v>0</v>
      </c>
      <c r="J8" s="33">
        <v>0</v>
      </c>
      <c r="K8" s="34">
        <v>0</v>
      </c>
      <c r="L8" s="34">
        <v>0</v>
      </c>
      <c r="M8" s="34">
        <v>0</v>
      </c>
      <c r="N8" s="42"/>
      <c r="O8" s="33">
        <v>0</v>
      </c>
      <c r="P8" s="33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42"/>
      <c r="W8" s="33">
        <v>0</v>
      </c>
      <c r="X8" s="34">
        <v>0</v>
      </c>
      <c r="Y8" s="34">
        <v>0</v>
      </c>
      <c r="Z8" s="34">
        <v>0</v>
      </c>
      <c r="AA8" s="42"/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43">
        <f t="shared" si="0"/>
        <v>0</v>
      </c>
      <c r="AM8" s="35"/>
      <c r="AN8" s="42"/>
      <c r="AO8" s="42"/>
      <c r="AP8" s="33">
        <v>0</v>
      </c>
      <c r="AQ8" s="33">
        <v>0</v>
      </c>
      <c r="AR8" s="34">
        <v>0</v>
      </c>
      <c r="AS8" s="34">
        <v>0</v>
      </c>
      <c r="AT8" s="42"/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43">
        <f t="shared" si="1"/>
        <v>0</v>
      </c>
      <c r="BB8" s="35"/>
      <c r="BC8" s="42"/>
      <c r="BD8" s="42"/>
      <c r="BE8" s="33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42"/>
      <c r="BL8" s="33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43">
        <f t="shared" si="2"/>
        <v>0</v>
      </c>
      <c r="BT8" s="36"/>
      <c r="BU8" s="42"/>
      <c r="BV8" s="42"/>
      <c r="BW8" s="37">
        <v>0</v>
      </c>
      <c r="BX8" s="33">
        <v>0</v>
      </c>
      <c r="BY8" s="33">
        <v>0</v>
      </c>
      <c r="BZ8" s="33">
        <v>0</v>
      </c>
      <c r="CA8" s="33">
        <v>0</v>
      </c>
      <c r="CB8" s="34">
        <v>0</v>
      </c>
      <c r="CC8" s="34">
        <v>0</v>
      </c>
      <c r="CD8" s="34">
        <v>0</v>
      </c>
      <c r="CE8" s="34">
        <v>0</v>
      </c>
      <c r="CF8" s="42"/>
      <c r="CG8" s="33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43">
        <f t="shared" si="3"/>
        <v>0</v>
      </c>
      <c r="CO8" s="36"/>
      <c r="CP8" s="42"/>
      <c r="CQ8" s="42"/>
      <c r="CR8" s="33">
        <v>0</v>
      </c>
      <c r="CS8" s="34">
        <v>0</v>
      </c>
      <c r="CT8" s="34">
        <v>0</v>
      </c>
      <c r="CU8" s="34">
        <v>0</v>
      </c>
      <c r="CV8" s="34">
        <v>0</v>
      </c>
      <c r="CW8" s="34">
        <v>0</v>
      </c>
      <c r="CX8" s="34">
        <v>0</v>
      </c>
      <c r="CY8" s="34">
        <v>0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43">
        <f t="shared" si="4"/>
        <v>0</v>
      </c>
      <c r="DG8" s="36"/>
      <c r="DH8" s="42"/>
      <c r="DI8" s="42"/>
      <c r="DJ8" s="34">
        <v>0</v>
      </c>
      <c r="DK8" s="34">
        <v>0</v>
      </c>
      <c r="DL8" s="42"/>
      <c r="DM8" s="33">
        <v>0</v>
      </c>
      <c r="DN8" s="33">
        <v>0</v>
      </c>
      <c r="DO8" s="33">
        <v>0</v>
      </c>
      <c r="DP8" s="34">
        <v>0</v>
      </c>
      <c r="DQ8" s="34">
        <v>0</v>
      </c>
      <c r="DR8" s="42"/>
      <c r="DS8" s="33">
        <v>0</v>
      </c>
      <c r="DT8" s="34">
        <v>0</v>
      </c>
      <c r="DU8" s="34">
        <v>0</v>
      </c>
      <c r="DV8" s="34">
        <v>0</v>
      </c>
      <c r="DW8" s="34">
        <v>0</v>
      </c>
      <c r="DX8" s="34">
        <v>0</v>
      </c>
      <c r="DY8" s="34">
        <v>0</v>
      </c>
      <c r="DZ8" s="34">
        <v>0</v>
      </c>
      <c r="EA8" s="43">
        <f t="shared" si="5"/>
        <v>0</v>
      </c>
      <c r="EB8" s="36"/>
      <c r="EC8" s="43"/>
      <c r="ED8" s="42"/>
      <c r="EE8" s="33">
        <v>0</v>
      </c>
      <c r="EF8" s="38">
        <v>0</v>
      </c>
      <c r="EG8" s="36">
        <v>0</v>
      </c>
      <c r="EH8" s="36">
        <v>0</v>
      </c>
      <c r="EI8" s="36">
        <v>0</v>
      </c>
      <c r="EJ8" s="36">
        <v>0</v>
      </c>
      <c r="EK8" s="34">
        <v>0</v>
      </c>
      <c r="EL8" s="42"/>
      <c r="EM8" s="33">
        <v>0</v>
      </c>
      <c r="EN8" s="34">
        <v>0</v>
      </c>
      <c r="EO8" s="34">
        <v>0</v>
      </c>
      <c r="EP8" s="34">
        <v>0</v>
      </c>
      <c r="EQ8" s="34">
        <v>0</v>
      </c>
      <c r="ER8" s="34">
        <v>0</v>
      </c>
      <c r="ES8" s="43">
        <f t="shared" si="6"/>
        <v>0</v>
      </c>
      <c r="ET8" s="36"/>
      <c r="EU8" s="42"/>
      <c r="EV8" s="42"/>
      <c r="EW8" s="33">
        <v>0</v>
      </c>
      <c r="EX8" s="33">
        <v>0</v>
      </c>
      <c r="EY8" s="33">
        <v>0</v>
      </c>
      <c r="EZ8" s="33">
        <v>0</v>
      </c>
      <c r="FA8" s="33">
        <v>0</v>
      </c>
      <c r="FB8" s="34">
        <v>0</v>
      </c>
      <c r="FC8" s="34">
        <v>0</v>
      </c>
      <c r="FD8" s="42"/>
      <c r="FE8" s="34">
        <v>0</v>
      </c>
      <c r="FF8" s="34">
        <v>0</v>
      </c>
      <c r="FG8" s="42"/>
      <c r="FH8" s="36">
        <v>0</v>
      </c>
      <c r="FI8" s="42"/>
      <c r="FJ8" s="34">
        <v>0</v>
      </c>
      <c r="FK8" s="34">
        <v>0</v>
      </c>
      <c r="FL8" s="43">
        <f t="shared" si="8"/>
        <v>0</v>
      </c>
      <c r="FM8" s="36"/>
      <c r="FN8" s="43">
        <f t="shared" si="7"/>
        <v>0</v>
      </c>
      <c r="FO8" s="36"/>
    </row>
    <row r="9" spans="1:173" x14ac:dyDescent="0.25">
      <c r="A9" s="32">
        <v>6</v>
      </c>
      <c r="B9" s="19">
        <v>103</v>
      </c>
      <c r="C9" s="19">
        <v>57</v>
      </c>
      <c r="D9" s="19" t="s">
        <v>134</v>
      </c>
      <c r="E9" s="19" t="s">
        <v>136</v>
      </c>
      <c r="F9" s="42"/>
      <c r="G9" s="42"/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4">
        <v>0</v>
      </c>
      <c r="N9" s="42"/>
      <c r="O9" s="33">
        <v>0</v>
      </c>
      <c r="P9" s="33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42"/>
      <c r="W9" s="33">
        <v>0</v>
      </c>
      <c r="X9" s="34">
        <v>0</v>
      </c>
      <c r="Y9" s="34">
        <v>0</v>
      </c>
      <c r="Z9" s="34">
        <v>0</v>
      </c>
      <c r="AA9" s="42"/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43">
        <f t="shared" si="0"/>
        <v>0</v>
      </c>
      <c r="AM9" s="35"/>
      <c r="AN9" s="42"/>
      <c r="AO9" s="42"/>
      <c r="AP9" s="33">
        <v>0</v>
      </c>
      <c r="AQ9" s="33">
        <v>0</v>
      </c>
      <c r="AR9" s="34">
        <v>0</v>
      </c>
      <c r="AS9" s="34">
        <v>0</v>
      </c>
      <c r="AT9" s="42"/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43">
        <f t="shared" si="1"/>
        <v>0</v>
      </c>
      <c r="BB9" s="35"/>
      <c r="BC9" s="42"/>
      <c r="BD9" s="42"/>
      <c r="BE9" s="33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42"/>
      <c r="BL9" s="33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43">
        <f t="shared" si="2"/>
        <v>0</v>
      </c>
      <c r="BT9" s="36"/>
      <c r="BU9" s="42"/>
      <c r="BV9" s="42"/>
      <c r="BW9" s="37">
        <v>0</v>
      </c>
      <c r="BX9" s="33">
        <v>0</v>
      </c>
      <c r="BY9" s="33">
        <v>0</v>
      </c>
      <c r="BZ9" s="33">
        <v>0</v>
      </c>
      <c r="CA9" s="33">
        <v>0</v>
      </c>
      <c r="CB9" s="34">
        <v>0</v>
      </c>
      <c r="CC9" s="34">
        <v>0</v>
      </c>
      <c r="CD9" s="34">
        <v>0</v>
      </c>
      <c r="CE9" s="34">
        <v>0</v>
      </c>
      <c r="CF9" s="42"/>
      <c r="CG9" s="33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43">
        <f t="shared" si="3"/>
        <v>0</v>
      </c>
      <c r="CO9" s="36"/>
      <c r="CP9" s="42"/>
      <c r="CQ9" s="42"/>
      <c r="CR9" s="33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43">
        <f t="shared" si="4"/>
        <v>0</v>
      </c>
      <c r="DG9" s="36"/>
      <c r="DH9" s="42"/>
      <c r="DI9" s="42"/>
      <c r="DJ9" s="34">
        <v>0</v>
      </c>
      <c r="DK9" s="34">
        <v>0</v>
      </c>
      <c r="DL9" s="42"/>
      <c r="DM9" s="33">
        <v>0</v>
      </c>
      <c r="DN9" s="33">
        <v>0</v>
      </c>
      <c r="DO9" s="33">
        <v>0</v>
      </c>
      <c r="DP9" s="34">
        <v>0</v>
      </c>
      <c r="DQ9" s="34">
        <v>0</v>
      </c>
      <c r="DR9" s="42"/>
      <c r="DS9" s="33">
        <v>0</v>
      </c>
      <c r="DT9" s="34">
        <v>0</v>
      </c>
      <c r="DU9" s="34">
        <v>0</v>
      </c>
      <c r="DV9" s="34">
        <v>0</v>
      </c>
      <c r="DW9" s="34">
        <v>0</v>
      </c>
      <c r="DX9" s="34">
        <v>0</v>
      </c>
      <c r="DY9" s="34">
        <v>0</v>
      </c>
      <c r="DZ9" s="34">
        <v>0</v>
      </c>
      <c r="EA9" s="43">
        <f t="shared" si="5"/>
        <v>0</v>
      </c>
      <c r="EB9" s="36"/>
      <c r="EC9" s="43"/>
      <c r="ED9" s="42"/>
      <c r="EE9" s="33">
        <v>0</v>
      </c>
      <c r="EF9" s="38">
        <v>0</v>
      </c>
      <c r="EG9" s="36">
        <v>0</v>
      </c>
      <c r="EH9" s="36">
        <v>0</v>
      </c>
      <c r="EI9" s="36">
        <v>0</v>
      </c>
      <c r="EJ9" s="36">
        <v>0</v>
      </c>
      <c r="EK9" s="34">
        <v>0</v>
      </c>
      <c r="EL9" s="42"/>
      <c r="EM9" s="33">
        <v>0</v>
      </c>
      <c r="EN9" s="34">
        <v>0</v>
      </c>
      <c r="EO9" s="34">
        <v>0</v>
      </c>
      <c r="EP9" s="34">
        <v>0</v>
      </c>
      <c r="EQ9" s="34">
        <v>0</v>
      </c>
      <c r="ER9" s="34">
        <v>0</v>
      </c>
      <c r="ES9" s="43">
        <f t="shared" si="6"/>
        <v>0</v>
      </c>
      <c r="ET9" s="36"/>
      <c r="EU9" s="42"/>
      <c r="EV9" s="42"/>
      <c r="EW9" s="33">
        <v>0</v>
      </c>
      <c r="EX9" s="33">
        <v>0</v>
      </c>
      <c r="EY9" s="33">
        <v>0</v>
      </c>
      <c r="EZ9" s="33">
        <v>0</v>
      </c>
      <c r="FA9" s="33">
        <v>0</v>
      </c>
      <c r="FB9" s="34">
        <v>0</v>
      </c>
      <c r="FC9" s="34">
        <v>0</v>
      </c>
      <c r="FD9" s="42"/>
      <c r="FE9" s="34">
        <v>0</v>
      </c>
      <c r="FF9" s="34">
        <v>0</v>
      </c>
      <c r="FG9" s="42"/>
      <c r="FH9" s="36">
        <v>0</v>
      </c>
      <c r="FI9" s="42"/>
      <c r="FJ9" s="34">
        <v>0</v>
      </c>
      <c r="FK9" s="34">
        <v>0</v>
      </c>
      <c r="FL9" s="43">
        <f t="shared" si="8"/>
        <v>0</v>
      </c>
      <c r="FM9" s="36"/>
      <c r="FN9" s="43">
        <f t="shared" si="7"/>
        <v>0</v>
      </c>
      <c r="FO9" s="36"/>
    </row>
    <row r="10" spans="1:173" x14ac:dyDescent="0.25">
      <c r="A10" s="32">
        <v>7</v>
      </c>
      <c r="B10" s="19">
        <v>104</v>
      </c>
      <c r="C10" s="19">
        <v>58</v>
      </c>
      <c r="D10" s="19" t="s">
        <v>134</v>
      </c>
      <c r="E10" s="19" t="s">
        <v>137</v>
      </c>
      <c r="F10" s="42"/>
      <c r="G10" s="42"/>
      <c r="H10" s="33">
        <v>0</v>
      </c>
      <c r="I10" s="33">
        <v>0</v>
      </c>
      <c r="J10" s="33">
        <v>0</v>
      </c>
      <c r="K10" s="34">
        <v>0</v>
      </c>
      <c r="L10" s="34">
        <v>0</v>
      </c>
      <c r="M10" s="34">
        <v>0</v>
      </c>
      <c r="N10" s="42"/>
      <c r="O10" s="33">
        <v>0</v>
      </c>
      <c r="P10" s="33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42"/>
      <c r="W10" s="33">
        <v>0</v>
      </c>
      <c r="X10" s="34">
        <v>0</v>
      </c>
      <c r="Y10" s="34">
        <v>0</v>
      </c>
      <c r="Z10" s="34">
        <v>0</v>
      </c>
      <c r="AA10" s="42"/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43">
        <f t="shared" si="0"/>
        <v>0</v>
      </c>
      <c r="AM10" s="35"/>
      <c r="AN10" s="42"/>
      <c r="AO10" s="42"/>
      <c r="AP10" s="33">
        <v>0</v>
      </c>
      <c r="AQ10" s="33">
        <v>0</v>
      </c>
      <c r="AR10" s="34">
        <v>0</v>
      </c>
      <c r="AS10" s="34">
        <v>0</v>
      </c>
      <c r="AT10" s="42"/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43">
        <f t="shared" si="1"/>
        <v>0</v>
      </c>
      <c r="BB10" s="35"/>
      <c r="BC10" s="42"/>
      <c r="BD10" s="42"/>
      <c r="BE10" s="33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42"/>
      <c r="BL10" s="33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43">
        <f t="shared" si="2"/>
        <v>0</v>
      </c>
      <c r="BT10" s="36"/>
      <c r="BU10" s="42"/>
      <c r="BV10" s="42"/>
      <c r="BW10" s="37">
        <v>0</v>
      </c>
      <c r="BX10" s="33">
        <v>0</v>
      </c>
      <c r="BY10" s="33">
        <v>0</v>
      </c>
      <c r="BZ10" s="33">
        <v>0</v>
      </c>
      <c r="CA10" s="33">
        <v>0</v>
      </c>
      <c r="CB10" s="34">
        <v>0</v>
      </c>
      <c r="CC10" s="34">
        <v>0</v>
      </c>
      <c r="CD10" s="34">
        <v>0</v>
      </c>
      <c r="CE10" s="34">
        <v>0</v>
      </c>
      <c r="CF10" s="42"/>
      <c r="CG10" s="33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43">
        <f t="shared" si="3"/>
        <v>0</v>
      </c>
      <c r="CO10" s="36"/>
      <c r="CP10" s="42"/>
      <c r="CQ10" s="42"/>
      <c r="CR10" s="33">
        <v>0</v>
      </c>
      <c r="CS10" s="34">
        <v>0</v>
      </c>
      <c r="CT10" s="34">
        <v>0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43">
        <f t="shared" si="4"/>
        <v>0</v>
      </c>
      <c r="DG10" s="36"/>
      <c r="DH10" s="42"/>
      <c r="DI10" s="42"/>
      <c r="DJ10" s="34">
        <v>0</v>
      </c>
      <c r="DK10" s="34">
        <v>0</v>
      </c>
      <c r="DL10" s="42"/>
      <c r="DM10" s="33">
        <v>0</v>
      </c>
      <c r="DN10" s="33">
        <v>0</v>
      </c>
      <c r="DO10" s="33">
        <v>0</v>
      </c>
      <c r="DP10" s="34">
        <v>0</v>
      </c>
      <c r="DQ10" s="34">
        <v>0</v>
      </c>
      <c r="DR10" s="42"/>
      <c r="DS10" s="33">
        <v>0</v>
      </c>
      <c r="DT10" s="34">
        <v>0</v>
      </c>
      <c r="DU10" s="34">
        <v>0</v>
      </c>
      <c r="DV10" s="34">
        <v>0</v>
      </c>
      <c r="DW10" s="34">
        <v>0</v>
      </c>
      <c r="DX10" s="34">
        <v>0</v>
      </c>
      <c r="DY10" s="34">
        <v>0</v>
      </c>
      <c r="DZ10" s="34">
        <v>0</v>
      </c>
      <c r="EA10" s="43">
        <f t="shared" si="5"/>
        <v>0</v>
      </c>
      <c r="EB10" s="36"/>
      <c r="EC10" s="43"/>
      <c r="ED10" s="42"/>
      <c r="EE10" s="33">
        <v>0</v>
      </c>
      <c r="EF10" s="38">
        <v>0</v>
      </c>
      <c r="EG10" s="36">
        <v>0</v>
      </c>
      <c r="EH10" s="36">
        <v>0</v>
      </c>
      <c r="EI10" s="36">
        <v>0</v>
      </c>
      <c r="EJ10" s="36">
        <v>0</v>
      </c>
      <c r="EK10" s="34">
        <v>0</v>
      </c>
      <c r="EL10" s="42"/>
      <c r="EM10" s="33">
        <v>0</v>
      </c>
      <c r="EN10" s="34">
        <v>0</v>
      </c>
      <c r="EO10" s="34">
        <v>0</v>
      </c>
      <c r="EP10" s="34">
        <v>0</v>
      </c>
      <c r="EQ10" s="34">
        <v>0</v>
      </c>
      <c r="ER10" s="34">
        <v>0</v>
      </c>
      <c r="ES10" s="43">
        <f t="shared" si="6"/>
        <v>0</v>
      </c>
      <c r="ET10" s="36"/>
      <c r="EU10" s="42"/>
      <c r="EV10" s="42"/>
      <c r="EW10" s="33">
        <v>0</v>
      </c>
      <c r="EX10" s="33">
        <v>0</v>
      </c>
      <c r="EY10" s="33">
        <v>0</v>
      </c>
      <c r="EZ10" s="33">
        <v>0</v>
      </c>
      <c r="FA10" s="33">
        <v>0</v>
      </c>
      <c r="FB10" s="34">
        <v>0</v>
      </c>
      <c r="FC10" s="34">
        <v>0</v>
      </c>
      <c r="FD10" s="42"/>
      <c r="FE10" s="34">
        <v>0</v>
      </c>
      <c r="FF10" s="34">
        <v>0</v>
      </c>
      <c r="FG10" s="42"/>
      <c r="FH10" s="36">
        <v>0</v>
      </c>
      <c r="FI10" s="42"/>
      <c r="FJ10" s="34">
        <v>0</v>
      </c>
      <c r="FK10" s="34">
        <v>0</v>
      </c>
      <c r="FL10" s="43">
        <f t="shared" si="8"/>
        <v>0</v>
      </c>
      <c r="FM10" s="36"/>
      <c r="FN10" s="43">
        <f t="shared" si="7"/>
        <v>0</v>
      </c>
      <c r="FO10" s="36"/>
    </row>
    <row r="11" spans="1:173" x14ac:dyDescent="0.25">
      <c r="A11" s="32">
        <v>8</v>
      </c>
      <c r="B11" s="19">
        <v>105</v>
      </c>
      <c r="C11" s="19">
        <v>59</v>
      </c>
      <c r="D11" s="19" t="s">
        <v>134</v>
      </c>
      <c r="E11" s="19" t="s">
        <v>138</v>
      </c>
      <c r="F11" s="42"/>
      <c r="G11" s="42"/>
      <c r="H11" s="33">
        <v>0</v>
      </c>
      <c r="I11" s="33">
        <v>0</v>
      </c>
      <c r="J11" s="33">
        <v>0</v>
      </c>
      <c r="K11" s="34">
        <v>0</v>
      </c>
      <c r="L11" s="34">
        <v>0</v>
      </c>
      <c r="M11" s="34">
        <v>0</v>
      </c>
      <c r="N11" s="42"/>
      <c r="O11" s="33">
        <v>0</v>
      </c>
      <c r="P11" s="33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42"/>
      <c r="W11" s="33">
        <v>0</v>
      </c>
      <c r="X11" s="34">
        <v>0</v>
      </c>
      <c r="Y11" s="34">
        <v>0</v>
      </c>
      <c r="Z11" s="34">
        <v>0</v>
      </c>
      <c r="AA11" s="42"/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43">
        <f t="shared" si="0"/>
        <v>0</v>
      </c>
      <c r="AM11" s="35"/>
      <c r="AN11" s="42"/>
      <c r="AO11" s="42"/>
      <c r="AP11" s="33">
        <v>0</v>
      </c>
      <c r="AQ11" s="33">
        <v>0</v>
      </c>
      <c r="AR11" s="34">
        <v>0</v>
      </c>
      <c r="AS11" s="34">
        <v>0</v>
      </c>
      <c r="AT11" s="42"/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43">
        <f t="shared" si="1"/>
        <v>0</v>
      </c>
      <c r="BB11" s="35"/>
      <c r="BC11" s="42"/>
      <c r="BD11" s="42"/>
      <c r="BE11" s="33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42"/>
      <c r="BL11" s="33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43">
        <f t="shared" si="2"/>
        <v>0</v>
      </c>
      <c r="BT11" s="36"/>
      <c r="BU11" s="42"/>
      <c r="BV11" s="42"/>
      <c r="BW11" s="37">
        <v>0</v>
      </c>
      <c r="BX11" s="33">
        <v>0</v>
      </c>
      <c r="BY11" s="33">
        <v>0</v>
      </c>
      <c r="BZ11" s="33">
        <v>0</v>
      </c>
      <c r="CA11" s="33">
        <v>0</v>
      </c>
      <c r="CB11" s="34">
        <v>0</v>
      </c>
      <c r="CC11" s="34">
        <v>0</v>
      </c>
      <c r="CD11" s="34">
        <v>0</v>
      </c>
      <c r="CE11" s="34">
        <v>0</v>
      </c>
      <c r="CF11" s="42"/>
      <c r="CG11" s="33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43">
        <f t="shared" si="3"/>
        <v>0</v>
      </c>
      <c r="CO11" s="36"/>
      <c r="CP11" s="42"/>
      <c r="CQ11" s="42"/>
      <c r="CR11" s="33">
        <v>0</v>
      </c>
      <c r="CS11" s="34">
        <v>0</v>
      </c>
      <c r="CT11" s="34">
        <v>0</v>
      </c>
      <c r="CU11" s="34">
        <v>0</v>
      </c>
      <c r="CV11" s="34">
        <v>0</v>
      </c>
      <c r="CW11" s="34">
        <v>0</v>
      </c>
      <c r="CX11" s="34">
        <v>0</v>
      </c>
      <c r="CY11" s="34">
        <v>0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43">
        <f t="shared" si="4"/>
        <v>0</v>
      </c>
      <c r="DG11" s="36"/>
      <c r="DH11" s="42"/>
      <c r="DI11" s="42"/>
      <c r="DJ11" s="34">
        <v>0</v>
      </c>
      <c r="DK11" s="34">
        <v>0</v>
      </c>
      <c r="DL11" s="42"/>
      <c r="DM11" s="33">
        <v>0</v>
      </c>
      <c r="DN11" s="33">
        <v>0</v>
      </c>
      <c r="DO11" s="33">
        <v>0</v>
      </c>
      <c r="DP11" s="34">
        <v>0</v>
      </c>
      <c r="DQ11" s="34">
        <v>0</v>
      </c>
      <c r="DR11" s="42"/>
      <c r="DS11" s="33">
        <v>0</v>
      </c>
      <c r="DT11" s="34">
        <v>0</v>
      </c>
      <c r="DU11" s="34">
        <v>0</v>
      </c>
      <c r="DV11" s="34">
        <v>0</v>
      </c>
      <c r="DW11" s="34">
        <v>0</v>
      </c>
      <c r="DX11" s="34">
        <v>0</v>
      </c>
      <c r="DY11" s="34">
        <v>0</v>
      </c>
      <c r="DZ11" s="34">
        <v>0</v>
      </c>
      <c r="EA11" s="43">
        <f t="shared" si="5"/>
        <v>0</v>
      </c>
      <c r="EB11" s="36"/>
      <c r="EC11" s="43"/>
      <c r="ED11" s="42"/>
      <c r="EE11" s="33">
        <v>0</v>
      </c>
      <c r="EF11" s="38">
        <v>0</v>
      </c>
      <c r="EG11" s="36">
        <v>0</v>
      </c>
      <c r="EH11" s="36">
        <v>0</v>
      </c>
      <c r="EI11" s="36">
        <v>0</v>
      </c>
      <c r="EJ11" s="36">
        <v>0</v>
      </c>
      <c r="EK11" s="34">
        <v>0</v>
      </c>
      <c r="EL11" s="42"/>
      <c r="EM11" s="33">
        <v>0</v>
      </c>
      <c r="EN11" s="34">
        <v>0</v>
      </c>
      <c r="EO11" s="34">
        <v>0</v>
      </c>
      <c r="EP11" s="34">
        <v>0</v>
      </c>
      <c r="EQ11" s="34">
        <v>0</v>
      </c>
      <c r="ER11" s="34">
        <v>0</v>
      </c>
      <c r="ES11" s="43">
        <f t="shared" si="6"/>
        <v>0</v>
      </c>
      <c r="ET11" s="36"/>
      <c r="EU11" s="42"/>
      <c r="EV11" s="42"/>
      <c r="EW11" s="33">
        <v>0</v>
      </c>
      <c r="EX11" s="33">
        <v>0</v>
      </c>
      <c r="EY11" s="33">
        <v>0</v>
      </c>
      <c r="EZ11" s="33">
        <v>0</v>
      </c>
      <c r="FA11" s="33">
        <v>0</v>
      </c>
      <c r="FB11" s="34">
        <v>0</v>
      </c>
      <c r="FC11" s="34">
        <v>0</v>
      </c>
      <c r="FD11" s="42"/>
      <c r="FE11" s="34">
        <v>0</v>
      </c>
      <c r="FF11" s="34">
        <v>0</v>
      </c>
      <c r="FG11" s="42"/>
      <c r="FH11" s="36">
        <v>0</v>
      </c>
      <c r="FI11" s="42"/>
      <c r="FJ11" s="34">
        <v>0</v>
      </c>
      <c r="FK11" s="34">
        <v>0</v>
      </c>
      <c r="FL11" s="43">
        <f t="shared" si="8"/>
        <v>0</v>
      </c>
      <c r="FM11" s="36"/>
      <c r="FN11" s="43">
        <f t="shared" si="7"/>
        <v>0</v>
      </c>
      <c r="FO11" s="36"/>
    </row>
    <row r="12" spans="1:173" x14ac:dyDescent="0.25">
      <c r="A12" s="32">
        <v>9</v>
      </c>
      <c r="B12" s="19">
        <v>3</v>
      </c>
      <c r="C12" s="19">
        <v>3</v>
      </c>
      <c r="D12" s="19" t="s">
        <v>139</v>
      </c>
      <c r="E12" s="19" t="s">
        <v>521</v>
      </c>
      <c r="F12" s="42"/>
      <c r="G12" s="42"/>
      <c r="H12" s="33">
        <v>0</v>
      </c>
      <c r="I12" s="33">
        <v>0</v>
      </c>
      <c r="J12" s="33">
        <v>0</v>
      </c>
      <c r="K12" s="34">
        <v>0</v>
      </c>
      <c r="L12" s="34">
        <v>0</v>
      </c>
      <c r="M12" s="34">
        <v>0</v>
      </c>
      <c r="N12" s="42"/>
      <c r="O12" s="33">
        <v>0</v>
      </c>
      <c r="P12" s="33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42"/>
      <c r="W12" s="33">
        <v>0</v>
      </c>
      <c r="X12" s="34">
        <v>0</v>
      </c>
      <c r="Y12" s="34">
        <v>0</v>
      </c>
      <c r="Z12" s="34">
        <v>0</v>
      </c>
      <c r="AA12" s="42"/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43">
        <f t="shared" si="0"/>
        <v>0</v>
      </c>
      <c r="AM12" s="35"/>
      <c r="AN12" s="42"/>
      <c r="AO12" s="42"/>
      <c r="AP12" s="33">
        <v>0</v>
      </c>
      <c r="AQ12" s="33">
        <v>0</v>
      </c>
      <c r="AR12" s="34">
        <v>0</v>
      </c>
      <c r="AS12" s="34">
        <v>0</v>
      </c>
      <c r="AT12" s="42"/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43">
        <f t="shared" si="1"/>
        <v>0</v>
      </c>
      <c r="BB12" s="35"/>
      <c r="BC12" s="42"/>
      <c r="BD12" s="42"/>
      <c r="BE12" s="33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42"/>
      <c r="BL12" s="33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43">
        <f t="shared" si="2"/>
        <v>0</v>
      </c>
      <c r="BT12" s="36"/>
      <c r="BU12" s="42"/>
      <c r="BV12" s="42"/>
      <c r="BW12" s="37">
        <v>0</v>
      </c>
      <c r="BX12" s="33">
        <v>0</v>
      </c>
      <c r="BY12" s="33">
        <v>0</v>
      </c>
      <c r="BZ12" s="33">
        <v>0</v>
      </c>
      <c r="CA12" s="33">
        <v>0</v>
      </c>
      <c r="CB12" s="34">
        <v>0</v>
      </c>
      <c r="CC12" s="34">
        <v>0</v>
      </c>
      <c r="CD12" s="34">
        <v>0</v>
      </c>
      <c r="CE12" s="34">
        <v>0</v>
      </c>
      <c r="CF12" s="42"/>
      <c r="CG12" s="33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43">
        <f t="shared" si="3"/>
        <v>0</v>
      </c>
      <c r="CO12" s="36"/>
      <c r="CP12" s="42"/>
      <c r="CQ12" s="42"/>
      <c r="CR12" s="33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43">
        <f t="shared" si="4"/>
        <v>0</v>
      </c>
      <c r="DG12" s="36"/>
      <c r="DH12" s="42"/>
      <c r="DI12" s="42"/>
      <c r="DJ12" s="34">
        <v>0</v>
      </c>
      <c r="DK12" s="34">
        <v>0</v>
      </c>
      <c r="DL12" s="42"/>
      <c r="DM12" s="33">
        <v>0</v>
      </c>
      <c r="DN12" s="33">
        <v>0</v>
      </c>
      <c r="DO12" s="33">
        <v>0</v>
      </c>
      <c r="DP12" s="34">
        <v>0</v>
      </c>
      <c r="DQ12" s="34">
        <v>0</v>
      </c>
      <c r="DR12" s="42"/>
      <c r="DS12" s="33">
        <v>0</v>
      </c>
      <c r="DT12" s="34">
        <v>0</v>
      </c>
      <c r="DU12" s="34">
        <v>0</v>
      </c>
      <c r="DV12" s="34">
        <v>0</v>
      </c>
      <c r="DW12" s="34">
        <v>0</v>
      </c>
      <c r="DX12" s="34">
        <v>0</v>
      </c>
      <c r="DY12" s="34">
        <v>0</v>
      </c>
      <c r="DZ12" s="34">
        <v>0</v>
      </c>
      <c r="EA12" s="43">
        <f t="shared" si="5"/>
        <v>0</v>
      </c>
      <c r="EB12" s="36"/>
      <c r="EC12" s="43"/>
      <c r="ED12" s="42"/>
      <c r="EE12" s="33">
        <v>0</v>
      </c>
      <c r="EF12" s="38">
        <v>0</v>
      </c>
      <c r="EG12" s="36">
        <v>0</v>
      </c>
      <c r="EH12" s="36">
        <v>0</v>
      </c>
      <c r="EI12" s="36">
        <v>0</v>
      </c>
      <c r="EJ12" s="36">
        <v>0</v>
      </c>
      <c r="EK12" s="34">
        <v>0</v>
      </c>
      <c r="EL12" s="42"/>
      <c r="EM12" s="33">
        <v>0</v>
      </c>
      <c r="EN12" s="34">
        <v>0</v>
      </c>
      <c r="EO12" s="34">
        <v>0</v>
      </c>
      <c r="EP12" s="34">
        <v>0</v>
      </c>
      <c r="EQ12" s="34">
        <v>0</v>
      </c>
      <c r="ER12" s="34">
        <v>0</v>
      </c>
      <c r="ES12" s="43">
        <f t="shared" si="6"/>
        <v>0</v>
      </c>
      <c r="ET12" s="36"/>
      <c r="EU12" s="42"/>
      <c r="EV12" s="42"/>
      <c r="EW12" s="33">
        <v>0</v>
      </c>
      <c r="EX12" s="33">
        <v>0</v>
      </c>
      <c r="EY12" s="33">
        <v>0</v>
      </c>
      <c r="EZ12" s="33">
        <v>0</v>
      </c>
      <c r="FA12" s="33">
        <v>0</v>
      </c>
      <c r="FB12" s="34">
        <v>0</v>
      </c>
      <c r="FC12" s="34">
        <v>0</v>
      </c>
      <c r="FD12" s="42"/>
      <c r="FE12" s="34">
        <v>0</v>
      </c>
      <c r="FF12" s="34">
        <v>0</v>
      </c>
      <c r="FG12" s="42"/>
      <c r="FH12" s="36">
        <v>0</v>
      </c>
      <c r="FI12" s="42"/>
      <c r="FJ12" s="34">
        <v>0</v>
      </c>
      <c r="FK12" s="34">
        <v>0</v>
      </c>
      <c r="FL12" s="43">
        <f t="shared" si="8"/>
        <v>0</v>
      </c>
      <c r="FM12" s="36"/>
      <c r="FN12" s="43">
        <f t="shared" si="7"/>
        <v>0</v>
      </c>
      <c r="FO12" s="36"/>
    </row>
    <row r="13" spans="1:173" x14ac:dyDescent="0.25">
      <c r="A13" s="32">
        <v>10</v>
      </c>
      <c r="B13" s="19">
        <v>89</v>
      </c>
      <c r="C13" s="19">
        <v>43</v>
      </c>
      <c r="D13" s="19" t="s">
        <v>139</v>
      </c>
      <c r="E13" s="19" t="s">
        <v>140</v>
      </c>
      <c r="F13" s="42"/>
      <c r="G13" s="42"/>
      <c r="H13" s="33">
        <v>0</v>
      </c>
      <c r="I13" s="33">
        <v>0</v>
      </c>
      <c r="J13" s="33">
        <v>0</v>
      </c>
      <c r="K13" s="34">
        <v>0</v>
      </c>
      <c r="L13" s="34">
        <v>0</v>
      </c>
      <c r="M13" s="34">
        <v>0</v>
      </c>
      <c r="N13" s="42"/>
      <c r="O13" s="33">
        <v>0</v>
      </c>
      <c r="P13" s="33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42"/>
      <c r="W13" s="33">
        <v>0</v>
      </c>
      <c r="X13" s="34">
        <v>0</v>
      </c>
      <c r="Y13" s="34">
        <v>0</v>
      </c>
      <c r="Z13" s="34">
        <v>0</v>
      </c>
      <c r="AA13" s="42"/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43">
        <f t="shared" si="0"/>
        <v>0</v>
      </c>
      <c r="AM13" s="35"/>
      <c r="AN13" s="42"/>
      <c r="AO13" s="42"/>
      <c r="AP13" s="33">
        <v>0</v>
      </c>
      <c r="AQ13" s="33">
        <v>0</v>
      </c>
      <c r="AR13" s="34">
        <v>0</v>
      </c>
      <c r="AS13" s="34">
        <v>0</v>
      </c>
      <c r="AT13" s="42"/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43">
        <f t="shared" si="1"/>
        <v>0</v>
      </c>
      <c r="BB13" s="35"/>
      <c r="BC13" s="42"/>
      <c r="BD13" s="42"/>
      <c r="BE13" s="33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42"/>
      <c r="BL13" s="33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43">
        <f t="shared" si="2"/>
        <v>0</v>
      </c>
      <c r="BT13" s="36"/>
      <c r="BU13" s="42"/>
      <c r="BV13" s="42"/>
      <c r="BW13" s="37">
        <v>0</v>
      </c>
      <c r="BX13" s="33">
        <v>0</v>
      </c>
      <c r="BY13" s="33">
        <v>0</v>
      </c>
      <c r="BZ13" s="33">
        <v>0</v>
      </c>
      <c r="CA13" s="33">
        <v>0</v>
      </c>
      <c r="CB13" s="34">
        <v>0</v>
      </c>
      <c r="CC13" s="34">
        <v>0</v>
      </c>
      <c r="CD13" s="34">
        <v>0</v>
      </c>
      <c r="CE13" s="34">
        <v>0</v>
      </c>
      <c r="CF13" s="42"/>
      <c r="CG13" s="33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43">
        <f t="shared" si="3"/>
        <v>0</v>
      </c>
      <c r="CO13" s="36"/>
      <c r="CP13" s="42"/>
      <c r="CQ13" s="42"/>
      <c r="CR13" s="33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43">
        <f t="shared" si="4"/>
        <v>0</v>
      </c>
      <c r="DG13" s="36"/>
      <c r="DH13" s="42"/>
      <c r="DI13" s="42"/>
      <c r="DJ13" s="34">
        <v>0</v>
      </c>
      <c r="DK13" s="34">
        <v>0</v>
      </c>
      <c r="DL13" s="42"/>
      <c r="DM13" s="33">
        <v>0</v>
      </c>
      <c r="DN13" s="33">
        <v>0</v>
      </c>
      <c r="DO13" s="33">
        <v>0</v>
      </c>
      <c r="DP13" s="34">
        <v>0</v>
      </c>
      <c r="DQ13" s="34">
        <v>0</v>
      </c>
      <c r="DR13" s="42"/>
      <c r="DS13" s="33">
        <v>0</v>
      </c>
      <c r="DT13" s="34">
        <v>0</v>
      </c>
      <c r="DU13" s="34">
        <v>0</v>
      </c>
      <c r="DV13" s="34">
        <v>0</v>
      </c>
      <c r="DW13" s="34">
        <v>0</v>
      </c>
      <c r="DX13" s="34">
        <v>0</v>
      </c>
      <c r="DY13" s="34">
        <v>0</v>
      </c>
      <c r="DZ13" s="34">
        <v>0</v>
      </c>
      <c r="EA13" s="43">
        <f t="shared" si="5"/>
        <v>0</v>
      </c>
      <c r="EB13" s="36"/>
      <c r="EC13" s="43"/>
      <c r="ED13" s="42"/>
      <c r="EE13" s="33">
        <v>0</v>
      </c>
      <c r="EF13" s="38">
        <v>0</v>
      </c>
      <c r="EG13" s="36">
        <v>0</v>
      </c>
      <c r="EH13" s="36">
        <v>0</v>
      </c>
      <c r="EI13" s="36">
        <v>0</v>
      </c>
      <c r="EJ13" s="36">
        <v>0</v>
      </c>
      <c r="EK13" s="34">
        <v>0</v>
      </c>
      <c r="EL13" s="42"/>
      <c r="EM13" s="33">
        <v>0</v>
      </c>
      <c r="EN13" s="34">
        <v>0</v>
      </c>
      <c r="EO13" s="34">
        <v>0</v>
      </c>
      <c r="EP13" s="34">
        <v>0</v>
      </c>
      <c r="EQ13" s="34">
        <v>0</v>
      </c>
      <c r="ER13" s="34">
        <v>0</v>
      </c>
      <c r="ES13" s="43">
        <f t="shared" si="6"/>
        <v>0</v>
      </c>
      <c r="ET13" s="36"/>
      <c r="EU13" s="42"/>
      <c r="EV13" s="42"/>
      <c r="EW13" s="33">
        <v>0</v>
      </c>
      <c r="EX13" s="33">
        <v>0</v>
      </c>
      <c r="EY13" s="33">
        <v>0</v>
      </c>
      <c r="EZ13" s="33">
        <v>0</v>
      </c>
      <c r="FA13" s="33">
        <v>0</v>
      </c>
      <c r="FB13" s="34">
        <v>0</v>
      </c>
      <c r="FC13" s="34">
        <v>0</v>
      </c>
      <c r="FD13" s="42"/>
      <c r="FE13" s="34">
        <v>0</v>
      </c>
      <c r="FF13" s="34">
        <v>0</v>
      </c>
      <c r="FG13" s="42"/>
      <c r="FH13" s="36">
        <v>0</v>
      </c>
      <c r="FI13" s="42"/>
      <c r="FJ13" s="34">
        <v>0</v>
      </c>
      <c r="FK13" s="34">
        <v>0</v>
      </c>
      <c r="FL13" s="43">
        <f t="shared" si="8"/>
        <v>0</v>
      </c>
      <c r="FM13" s="36"/>
      <c r="FN13" s="43">
        <f t="shared" si="7"/>
        <v>0</v>
      </c>
      <c r="FO13" s="36"/>
    </row>
    <row r="14" spans="1:173" x14ac:dyDescent="0.25">
      <c r="A14" s="32">
        <v>11</v>
      </c>
      <c r="B14" s="19">
        <v>90</v>
      </c>
      <c r="C14" s="19">
        <v>44</v>
      </c>
      <c r="D14" s="19" t="s">
        <v>139</v>
      </c>
      <c r="E14" s="19" t="s">
        <v>141</v>
      </c>
      <c r="F14" s="42"/>
      <c r="G14" s="42"/>
      <c r="H14" s="33">
        <v>0</v>
      </c>
      <c r="I14" s="33">
        <v>0</v>
      </c>
      <c r="J14" s="33">
        <v>0</v>
      </c>
      <c r="K14" s="34">
        <v>0</v>
      </c>
      <c r="L14" s="34">
        <v>0</v>
      </c>
      <c r="M14" s="34">
        <v>0</v>
      </c>
      <c r="N14" s="42"/>
      <c r="O14" s="33">
        <v>0</v>
      </c>
      <c r="P14" s="33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42"/>
      <c r="W14" s="33">
        <v>0</v>
      </c>
      <c r="X14" s="34">
        <v>0</v>
      </c>
      <c r="Y14" s="34">
        <v>0</v>
      </c>
      <c r="Z14" s="34">
        <v>0</v>
      </c>
      <c r="AA14" s="42"/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43">
        <f t="shared" si="0"/>
        <v>0</v>
      </c>
      <c r="AM14" s="35"/>
      <c r="AN14" s="42"/>
      <c r="AO14" s="42"/>
      <c r="AP14" s="33">
        <v>0</v>
      </c>
      <c r="AQ14" s="33">
        <v>0</v>
      </c>
      <c r="AR14" s="34">
        <v>0</v>
      </c>
      <c r="AS14" s="34">
        <v>0</v>
      </c>
      <c r="AT14" s="42"/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43">
        <f t="shared" si="1"/>
        <v>0</v>
      </c>
      <c r="BB14" s="35"/>
      <c r="BC14" s="42"/>
      <c r="BD14" s="42"/>
      <c r="BE14" s="33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42"/>
      <c r="BL14" s="33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43">
        <f t="shared" si="2"/>
        <v>0</v>
      </c>
      <c r="BT14" s="36"/>
      <c r="BU14" s="42"/>
      <c r="BV14" s="42"/>
      <c r="BW14" s="37">
        <v>0</v>
      </c>
      <c r="BX14" s="33">
        <v>0</v>
      </c>
      <c r="BY14" s="33">
        <v>0</v>
      </c>
      <c r="BZ14" s="33">
        <v>0</v>
      </c>
      <c r="CA14" s="33">
        <v>0</v>
      </c>
      <c r="CB14" s="34">
        <v>0</v>
      </c>
      <c r="CC14" s="34">
        <v>0</v>
      </c>
      <c r="CD14" s="34">
        <v>0</v>
      </c>
      <c r="CE14" s="34">
        <v>0</v>
      </c>
      <c r="CF14" s="42"/>
      <c r="CG14" s="33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43">
        <f t="shared" si="3"/>
        <v>0</v>
      </c>
      <c r="CO14" s="36"/>
      <c r="CP14" s="42"/>
      <c r="CQ14" s="42"/>
      <c r="CR14" s="33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43">
        <f t="shared" si="4"/>
        <v>0</v>
      </c>
      <c r="DG14" s="36"/>
      <c r="DH14" s="42"/>
      <c r="DI14" s="42"/>
      <c r="DJ14" s="34">
        <v>0</v>
      </c>
      <c r="DK14" s="34">
        <v>0</v>
      </c>
      <c r="DL14" s="42"/>
      <c r="DM14" s="33">
        <v>0</v>
      </c>
      <c r="DN14" s="33">
        <v>0</v>
      </c>
      <c r="DO14" s="33">
        <v>0</v>
      </c>
      <c r="DP14" s="34">
        <v>0</v>
      </c>
      <c r="DQ14" s="34">
        <v>0</v>
      </c>
      <c r="DR14" s="42"/>
      <c r="DS14" s="33">
        <v>0</v>
      </c>
      <c r="DT14" s="34">
        <v>0</v>
      </c>
      <c r="DU14" s="34">
        <v>0</v>
      </c>
      <c r="DV14" s="34">
        <v>0</v>
      </c>
      <c r="DW14" s="34">
        <v>0</v>
      </c>
      <c r="DX14" s="34">
        <v>0</v>
      </c>
      <c r="DY14" s="34">
        <v>0</v>
      </c>
      <c r="DZ14" s="34">
        <v>0</v>
      </c>
      <c r="EA14" s="43">
        <f t="shared" si="5"/>
        <v>0</v>
      </c>
      <c r="EB14" s="36"/>
      <c r="EC14" s="43"/>
      <c r="ED14" s="42"/>
      <c r="EE14" s="33">
        <v>0</v>
      </c>
      <c r="EF14" s="38">
        <v>0</v>
      </c>
      <c r="EG14" s="36">
        <v>0</v>
      </c>
      <c r="EH14" s="36">
        <v>0</v>
      </c>
      <c r="EI14" s="36">
        <v>0</v>
      </c>
      <c r="EJ14" s="36">
        <v>0</v>
      </c>
      <c r="EK14" s="34">
        <v>0</v>
      </c>
      <c r="EL14" s="42"/>
      <c r="EM14" s="33">
        <v>0</v>
      </c>
      <c r="EN14" s="34">
        <v>0</v>
      </c>
      <c r="EO14" s="34">
        <v>0</v>
      </c>
      <c r="EP14" s="34">
        <v>0</v>
      </c>
      <c r="EQ14" s="34">
        <v>0</v>
      </c>
      <c r="ER14" s="34">
        <v>0</v>
      </c>
      <c r="ES14" s="43">
        <f t="shared" si="6"/>
        <v>0</v>
      </c>
      <c r="ET14" s="36"/>
      <c r="EU14" s="42"/>
      <c r="EV14" s="42"/>
      <c r="EW14" s="33">
        <v>0</v>
      </c>
      <c r="EX14" s="33">
        <v>0</v>
      </c>
      <c r="EY14" s="33">
        <v>0</v>
      </c>
      <c r="EZ14" s="33">
        <v>0</v>
      </c>
      <c r="FA14" s="33">
        <v>0</v>
      </c>
      <c r="FB14" s="34">
        <v>0</v>
      </c>
      <c r="FC14" s="34">
        <v>0</v>
      </c>
      <c r="FD14" s="42"/>
      <c r="FE14" s="34">
        <v>0</v>
      </c>
      <c r="FF14" s="34">
        <v>0</v>
      </c>
      <c r="FG14" s="42"/>
      <c r="FH14" s="36">
        <v>0</v>
      </c>
      <c r="FI14" s="42"/>
      <c r="FJ14" s="34">
        <v>0</v>
      </c>
      <c r="FK14" s="34">
        <v>0</v>
      </c>
      <c r="FL14" s="43">
        <f t="shared" si="8"/>
        <v>0</v>
      </c>
      <c r="FM14" s="36"/>
      <c r="FN14" s="43">
        <f t="shared" si="7"/>
        <v>0</v>
      </c>
      <c r="FO14" s="36"/>
    </row>
    <row r="15" spans="1:173" x14ac:dyDescent="0.25">
      <c r="A15" s="32">
        <v>12</v>
      </c>
      <c r="B15" s="19">
        <v>4</v>
      </c>
      <c r="C15" s="19">
        <v>4</v>
      </c>
      <c r="D15" s="19" t="s">
        <v>142</v>
      </c>
      <c r="E15" s="19" t="s">
        <v>143</v>
      </c>
      <c r="F15" s="42"/>
      <c r="G15" s="42"/>
      <c r="H15" s="33">
        <v>0</v>
      </c>
      <c r="I15" s="33">
        <v>0</v>
      </c>
      <c r="J15" s="33">
        <v>0</v>
      </c>
      <c r="K15" s="34">
        <v>0</v>
      </c>
      <c r="L15" s="34">
        <v>0</v>
      </c>
      <c r="M15" s="34">
        <v>0</v>
      </c>
      <c r="N15" s="42"/>
      <c r="O15" s="33">
        <v>0</v>
      </c>
      <c r="P15" s="33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42"/>
      <c r="W15" s="33">
        <v>0</v>
      </c>
      <c r="X15" s="34">
        <v>0</v>
      </c>
      <c r="Y15" s="34">
        <v>0</v>
      </c>
      <c r="Z15" s="34">
        <v>0</v>
      </c>
      <c r="AA15" s="42"/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43">
        <f t="shared" si="0"/>
        <v>0</v>
      </c>
      <c r="AM15" s="35"/>
      <c r="AN15" s="42"/>
      <c r="AO15" s="42"/>
      <c r="AP15" s="33">
        <v>0</v>
      </c>
      <c r="AQ15" s="33">
        <v>0</v>
      </c>
      <c r="AR15" s="34">
        <v>0</v>
      </c>
      <c r="AS15" s="34">
        <v>0</v>
      </c>
      <c r="AT15" s="42"/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43">
        <f t="shared" si="1"/>
        <v>0</v>
      </c>
      <c r="BB15" s="35"/>
      <c r="BC15" s="42"/>
      <c r="BD15" s="42"/>
      <c r="BE15" s="33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42"/>
      <c r="BL15" s="33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43">
        <f t="shared" si="2"/>
        <v>0</v>
      </c>
      <c r="BT15" s="36"/>
      <c r="BU15" s="42"/>
      <c r="BV15" s="42"/>
      <c r="BW15" s="37">
        <v>0</v>
      </c>
      <c r="BX15" s="33">
        <v>0</v>
      </c>
      <c r="BY15" s="33">
        <v>0</v>
      </c>
      <c r="BZ15" s="33">
        <v>0</v>
      </c>
      <c r="CA15" s="33">
        <v>0</v>
      </c>
      <c r="CB15" s="34">
        <v>0</v>
      </c>
      <c r="CC15" s="34">
        <v>0</v>
      </c>
      <c r="CD15" s="34">
        <v>0</v>
      </c>
      <c r="CE15" s="34">
        <v>0</v>
      </c>
      <c r="CF15" s="42"/>
      <c r="CG15" s="33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43">
        <f t="shared" si="3"/>
        <v>0</v>
      </c>
      <c r="CO15" s="36"/>
      <c r="CP15" s="42"/>
      <c r="CQ15" s="42"/>
      <c r="CR15" s="33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43">
        <f t="shared" si="4"/>
        <v>0</v>
      </c>
      <c r="DG15" s="36"/>
      <c r="DH15" s="42"/>
      <c r="DI15" s="42"/>
      <c r="DJ15" s="34">
        <v>0</v>
      </c>
      <c r="DK15" s="34">
        <v>0</v>
      </c>
      <c r="DL15" s="42"/>
      <c r="DM15" s="33">
        <v>0</v>
      </c>
      <c r="DN15" s="33">
        <v>0</v>
      </c>
      <c r="DO15" s="33">
        <v>0</v>
      </c>
      <c r="DP15" s="34">
        <v>0</v>
      </c>
      <c r="DQ15" s="34">
        <v>0</v>
      </c>
      <c r="DR15" s="42"/>
      <c r="DS15" s="33">
        <v>0</v>
      </c>
      <c r="DT15" s="34">
        <v>0</v>
      </c>
      <c r="DU15" s="34">
        <v>0</v>
      </c>
      <c r="DV15" s="34">
        <v>0</v>
      </c>
      <c r="DW15" s="34">
        <v>0</v>
      </c>
      <c r="DX15" s="34">
        <v>0</v>
      </c>
      <c r="DY15" s="34">
        <v>0</v>
      </c>
      <c r="DZ15" s="34">
        <v>0</v>
      </c>
      <c r="EA15" s="43">
        <f t="shared" si="5"/>
        <v>0</v>
      </c>
      <c r="EB15" s="36"/>
      <c r="EC15" s="43"/>
      <c r="ED15" s="42"/>
      <c r="EE15" s="33">
        <v>0</v>
      </c>
      <c r="EF15" s="38">
        <v>0</v>
      </c>
      <c r="EG15" s="36">
        <v>0</v>
      </c>
      <c r="EH15" s="36">
        <v>0</v>
      </c>
      <c r="EI15" s="36">
        <v>0</v>
      </c>
      <c r="EJ15" s="36">
        <v>0</v>
      </c>
      <c r="EK15" s="34">
        <v>0</v>
      </c>
      <c r="EL15" s="42"/>
      <c r="EM15" s="33">
        <v>0</v>
      </c>
      <c r="EN15" s="34">
        <v>0</v>
      </c>
      <c r="EO15" s="34">
        <v>0</v>
      </c>
      <c r="EP15" s="34">
        <v>0</v>
      </c>
      <c r="EQ15" s="34">
        <v>0</v>
      </c>
      <c r="ER15" s="34">
        <v>0</v>
      </c>
      <c r="ES15" s="43">
        <f t="shared" si="6"/>
        <v>0</v>
      </c>
      <c r="ET15" s="36"/>
      <c r="EU15" s="42"/>
      <c r="EV15" s="42"/>
      <c r="EW15" s="33">
        <v>0</v>
      </c>
      <c r="EX15" s="33">
        <v>0</v>
      </c>
      <c r="EY15" s="33">
        <v>0</v>
      </c>
      <c r="EZ15" s="33">
        <v>0</v>
      </c>
      <c r="FA15" s="33">
        <v>0</v>
      </c>
      <c r="FB15" s="34">
        <v>0</v>
      </c>
      <c r="FC15" s="34">
        <v>0</v>
      </c>
      <c r="FD15" s="42"/>
      <c r="FE15" s="34">
        <v>0</v>
      </c>
      <c r="FF15" s="34">
        <v>0</v>
      </c>
      <c r="FG15" s="42"/>
      <c r="FH15" s="36">
        <v>0</v>
      </c>
      <c r="FI15" s="42"/>
      <c r="FJ15" s="34">
        <v>0</v>
      </c>
      <c r="FK15" s="34">
        <v>0</v>
      </c>
      <c r="FL15" s="43">
        <f t="shared" si="8"/>
        <v>0</v>
      </c>
      <c r="FM15" s="36"/>
      <c r="FN15" s="43">
        <f t="shared" si="7"/>
        <v>0</v>
      </c>
      <c r="FO15" s="36"/>
    </row>
    <row r="16" spans="1:173" x14ac:dyDescent="0.25">
      <c r="A16" s="32">
        <v>13</v>
      </c>
      <c r="B16" s="19">
        <v>5</v>
      </c>
      <c r="C16" s="19">
        <v>5</v>
      </c>
      <c r="D16" s="19" t="s">
        <v>142</v>
      </c>
      <c r="E16" s="19" t="s">
        <v>144</v>
      </c>
      <c r="F16" s="42"/>
      <c r="G16" s="42"/>
      <c r="H16" s="33">
        <v>0</v>
      </c>
      <c r="I16" s="33">
        <v>0</v>
      </c>
      <c r="J16" s="33">
        <v>0</v>
      </c>
      <c r="K16" s="34">
        <v>0</v>
      </c>
      <c r="L16" s="34">
        <v>0</v>
      </c>
      <c r="M16" s="34">
        <v>0</v>
      </c>
      <c r="N16" s="42"/>
      <c r="O16" s="33">
        <v>0</v>
      </c>
      <c r="P16" s="33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42"/>
      <c r="W16" s="33">
        <v>0</v>
      </c>
      <c r="X16" s="34">
        <v>0</v>
      </c>
      <c r="Y16" s="34">
        <v>0</v>
      </c>
      <c r="Z16" s="34">
        <v>0</v>
      </c>
      <c r="AA16" s="42"/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43">
        <f t="shared" si="0"/>
        <v>0</v>
      </c>
      <c r="AM16" s="35"/>
      <c r="AN16" s="42"/>
      <c r="AO16" s="42"/>
      <c r="AP16" s="33">
        <v>0</v>
      </c>
      <c r="AQ16" s="33">
        <v>0</v>
      </c>
      <c r="AR16" s="34">
        <v>0</v>
      </c>
      <c r="AS16" s="34">
        <v>0</v>
      </c>
      <c r="AT16" s="42"/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43">
        <f t="shared" si="1"/>
        <v>0</v>
      </c>
      <c r="BB16" s="35"/>
      <c r="BC16" s="42"/>
      <c r="BD16" s="42"/>
      <c r="BE16" s="33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42"/>
      <c r="BL16" s="33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43">
        <f t="shared" si="2"/>
        <v>0</v>
      </c>
      <c r="BT16" s="36"/>
      <c r="BU16" s="42"/>
      <c r="BV16" s="42"/>
      <c r="BW16" s="37">
        <v>0</v>
      </c>
      <c r="BX16" s="33">
        <v>0</v>
      </c>
      <c r="BY16" s="33">
        <v>0</v>
      </c>
      <c r="BZ16" s="33">
        <v>0</v>
      </c>
      <c r="CA16" s="33">
        <v>0</v>
      </c>
      <c r="CB16" s="34">
        <v>0</v>
      </c>
      <c r="CC16" s="34">
        <v>0</v>
      </c>
      <c r="CD16" s="34">
        <v>0</v>
      </c>
      <c r="CE16" s="34">
        <v>0</v>
      </c>
      <c r="CF16" s="42"/>
      <c r="CG16" s="33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43">
        <f t="shared" si="3"/>
        <v>0</v>
      </c>
      <c r="CO16" s="36"/>
      <c r="CP16" s="42"/>
      <c r="CQ16" s="42"/>
      <c r="CR16" s="33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43">
        <f t="shared" si="4"/>
        <v>0</v>
      </c>
      <c r="DG16" s="36"/>
      <c r="DH16" s="42"/>
      <c r="DI16" s="42"/>
      <c r="DJ16" s="34">
        <v>0</v>
      </c>
      <c r="DK16" s="34">
        <v>0</v>
      </c>
      <c r="DL16" s="42"/>
      <c r="DM16" s="33">
        <v>0</v>
      </c>
      <c r="DN16" s="33">
        <v>0</v>
      </c>
      <c r="DO16" s="33">
        <v>0</v>
      </c>
      <c r="DP16" s="34">
        <v>0</v>
      </c>
      <c r="DQ16" s="34">
        <v>0</v>
      </c>
      <c r="DR16" s="42"/>
      <c r="DS16" s="33">
        <v>0</v>
      </c>
      <c r="DT16" s="34">
        <v>0</v>
      </c>
      <c r="DU16" s="34">
        <v>0</v>
      </c>
      <c r="DV16" s="34">
        <v>0</v>
      </c>
      <c r="DW16" s="34">
        <v>0</v>
      </c>
      <c r="DX16" s="34">
        <v>0</v>
      </c>
      <c r="DY16" s="34">
        <v>0</v>
      </c>
      <c r="DZ16" s="34">
        <v>0</v>
      </c>
      <c r="EA16" s="43">
        <f t="shared" si="5"/>
        <v>0</v>
      </c>
      <c r="EB16" s="36"/>
      <c r="EC16" s="43"/>
      <c r="ED16" s="42"/>
      <c r="EE16" s="33">
        <v>0</v>
      </c>
      <c r="EF16" s="38">
        <v>0</v>
      </c>
      <c r="EG16" s="36">
        <v>0</v>
      </c>
      <c r="EH16" s="36">
        <v>0</v>
      </c>
      <c r="EI16" s="36">
        <v>0</v>
      </c>
      <c r="EJ16" s="36">
        <v>0</v>
      </c>
      <c r="EK16" s="34">
        <v>0</v>
      </c>
      <c r="EL16" s="42"/>
      <c r="EM16" s="33">
        <v>0</v>
      </c>
      <c r="EN16" s="34">
        <v>0</v>
      </c>
      <c r="EO16" s="34">
        <v>0</v>
      </c>
      <c r="EP16" s="34">
        <v>0</v>
      </c>
      <c r="EQ16" s="34">
        <v>0</v>
      </c>
      <c r="ER16" s="34">
        <v>0</v>
      </c>
      <c r="ES16" s="43">
        <f t="shared" si="6"/>
        <v>0</v>
      </c>
      <c r="ET16" s="36"/>
      <c r="EU16" s="42"/>
      <c r="EV16" s="42"/>
      <c r="EW16" s="33">
        <v>0</v>
      </c>
      <c r="EX16" s="33">
        <v>0</v>
      </c>
      <c r="EY16" s="33">
        <v>0</v>
      </c>
      <c r="EZ16" s="33">
        <v>0</v>
      </c>
      <c r="FA16" s="33">
        <v>0</v>
      </c>
      <c r="FB16" s="34">
        <v>0</v>
      </c>
      <c r="FC16" s="34">
        <v>0</v>
      </c>
      <c r="FD16" s="42"/>
      <c r="FE16" s="34">
        <v>0</v>
      </c>
      <c r="FF16" s="34">
        <v>0</v>
      </c>
      <c r="FG16" s="42"/>
      <c r="FH16" s="36">
        <v>0</v>
      </c>
      <c r="FI16" s="42"/>
      <c r="FJ16" s="34">
        <v>0</v>
      </c>
      <c r="FK16" s="34">
        <v>0</v>
      </c>
      <c r="FL16" s="43">
        <f t="shared" si="8"/>
        <v>0</v>
      </c>
      <c r="FM16" s="36"/>
      <c r="FN16" s="43">
        <f t="shared" si="7"/>
        <v>0</v>
      </c>
      <c r="FO16" s="36"/>
    </row>
    <row r="17" spans="1:171" x14ac:dyDescent="0.25">
      <c r="A17" s="32">
        <v>14</v>
      </c>
      <c r="B17" s="19">
        <v>114</v>
      </c>
      <c r="C17" s="19">
        <v>68</v>
      </c>
      <c r="D17" s="19" t="s">
        <v>145</v>
      </c>
      <c r="E17" s="19" t="s">
        <v>146</v>
      </c>
      <c r="F17" s="42"/>
      <c r="G17" s="42"/>
      <c r="H17" s="33">
        <v>0</v>
      </c>
      <c r="I17" s="33">
        <v>0</v>
      </c>
      <c r="J17" s="33">
        <v>0</v>
      </c>
      <c r="K17" s="34">
        <v>0</v>
      </c>
      <c r="L17" s="34">
        <v>0</v>
      </c>
      <c r="M17" s="34">
        <v>0</v>
      </c>
      <c r="N17" s="42"/>
      <c r="O17" s="33">
        <v>0</v>
      </c>
      <c r="P17" s="33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42"/>
      <c r="W17" s="33">
        <v>0</v>
      </c>
      <c r="X17" s="34">
        <v>0</v>
      </c>
      <c r="Y17" s="34">
        <v>0</v>
      </c>
      <c r="Z17" s="34">
        <v>0</v>
      </c>
      <c r="AA17" s="42"/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43">
        <f t="shared" si="0"/>
        <v>0</v>
      </c>
      <c r="AM17" s="35"/>
      <c r="AN17" s="42"/>
      <c r="AO17" s="42"/>
      <c r="AP17" s="33">
        <v>0</v>
      </c>
      <c r="AQ17" s="33">
        <v>0</v>
      </c>
      <c r="AR17" s="34">
        <v>0</v>
      </c>
      <c r="AS17" s="34">
        <v>0</v>
      </c>
      <c r="AT17" s="42"/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43">
        <f t="shared" si="1"/>
        <v>0</v>
      </c>
      <c r="BB17" s="35"/>
      <c r="BC17" s="42"/>
      <c r="BD17" s="42"/>
      <c r="BE17" s="33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42"/>
      <c r="BL17" s="33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43">
        <f t="shared" si="2"/>
        <v>0</v>
      </c>
      <c r="BT17" s="36"/>
      <c r="BU17" s="42"/>
      <c r="BV17" s="42"/>
      <c r="BW17" s="37">
        <v>0</v>
      </c>
      <c r="BX17" s="33">
        <v>0</v>
      </c>
      <c r="BY17" s="33">
        <v>0</v>
      </c>
      <c r="BZ17" s="33">
        <v>0</v>
      </c>
      <c r="CA17" s="33">
        <v>0</v>
      </c>
      <c r="CB17" s="34">
        <v>0</v>
      </c>
      <c r="CC17" s="34">
        <v>0</v>
      </c>
      <c r="CD17" s="34">
        <v>0</v>
      </c>
      <c r="CE17" s="34">
        <v>0</v>
      </c>
      <c r="CF17" s="42"/>
      <c r="CG17" s="33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43">
        <f t="shared" si="3"/>
        <v>0</v>
      </c>
      <c r="CO17" s="36"/>
      <c r="CP17" s="42"/>
      <c r="CQ17" s="42"/>
      <c r="CR17" s="33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43">
        <f t="shared" si="4"/>
        <v>0</v>
      </c>
      <c r="DG17" s="36"/>
      <c r="DH17" s="42"/>
      <c r="DI17" s="42"/>
      <c r="DJ17" s="34">
        <v>0</v>
      </c>
      <c r="DK17" s="34">
        <v>0</v>
      </c>
      <c r="DL17" s="42"/>
      <c r="DM17" s="33">
        <v>0</v>
      </c>
      <c r="DN17" s="33">
        <v>0</v>
      </c>
      <c r="DO17" s="33">
        <v>0</v>
      </c>
      <c r="DP17" s="34">
        <v>0</v>
      </c>
      <c r="DQ17" s="34">
        <v>0</v>
      </c>
      <c r="DR17" s="42"/>
      <c r="DS17" s="33">
        <v>0</v>
      </c>
      <c r="DT17" s="34">
        <v>0</v>
      </c>
      <c r="DU17" s="34">
        <v>0</v>
      </c>
      <c r="DV17" s="34">
        <v>0</v>
      </c>
      <c r="DW17" s="34">
        <v>0</v>
      </c>
      <c r="DX17" s="34">
        <v>0</v>
      </c>
      <c r="DY17" s="34">
        <v>0</v>
      </c>
      <c r="DZ17" s="34">
        <v>0</v>
      </c>
      <c r="EA17" s="43">
        <f t="shared" si="5"/>
        <v>0</v>
      </c>
      <c r="EB17" s="36"/>
      <c r="EC17" s="43"/>
      <c r="ED17" s="42"/>
      <c r="EE17" s="33">
        <v>0</v>
      </c>
      <c r="EF17" s="38">
        <v>0</v>
      </c>
      <c r="EG17" s="36">
        <v>0</v>
      </c>
      <c r="EH17" s="36">
        <v>0</v>
      </c>
      <c r="EI17" s="36">
        <v>0</v>
      </c>
      <c r="EJ17" s="36">
        <v>0</v>
      </c>
      <c r="EK17" s="34">
        <v>0</v>
      </c>
      <c r="EL17" s="42"/>
      <c r="EM17" s="33">
        <v>0</v>
      </c>
      <c r="EN17" s="34">
        <v>0</v>
      </c>
      <c r="EO17" s="34">
        <v>0</v>
      </c>
      <c r="EP17" s="34">
        <v>0</v>
      </c>
      <c r="EQ17" s="34">
        <v>0</v>
      </c>
      <c r="ER17" s="34">
        <v>0</v>
      </c>
      <c r="ES17" s="43">
        <f t="shared" si="6"/>
        <v>0</v>
      </c>
      <c r="ET17" s="36"/>
      <c r="EU17" s="42"/>
      <c r="EV17" s="42"/>
      <c r="EW17" s="33">
        <v>0</v>
      </c>
      <c r="EX17" s="33">
        <v>0</v>
      </c>
      <c r="EY17" s="33">
        <v>0</v>
      </c>
      <c r="EZ17" s="33">
        <v>0</v>
      </c>
      <c r="FA17" s="33">
        <v>0</v>
      </c>
      <c r="FB17" s="34">
        <v>0</v>
      </c>
      <c r="FC17" s="34">
        <v>0</v>
      </c>
      <c r="FD17" s="42"/>
      <c r="FE17" s="34">
        <v>0</v>
      </c>
      <c r="FF17" s="34">
        <v>0</v>
      </c>
      <c r="FG17" s="42"/>
      <c r="FH17" s="36">
        <v>0</v>
      </c>
      <c r="FI17" s="42"/>
      <c r="FJ17" s="34">
        <v>0</v>
      </c>
      <c r="FK17" s="34">
        <v>0</v>
      </c>
      <c r="FL17" s="43">
        <f t="shared" si="8"/>
        <v>0</v>
      </c>
      <c r="FM17" s="36"/>
      <c r="FN17" s="43">
        <f t="shared" si="7"/>
        <v>0</v>
      </c>
      <c r="FO17" s="36"/>
    </row>
    <row r="18" spans="1:171" x14ac:dyDescent="0.25">
      <c r="A18" s="32">
        <v>15</v>
      </c>
      <c r="B18" s="19">
        <v>115</v>
      </c>
      <c r="C18" s="19">
        <v>69</v>
      </c>
      <c r="D18" s="19" t="s">
        <v>145</v>
      </c>
      <c r="E18" s="19" t="s">
        <v>147</v>
      </c>
      <c r="F18" s="42"/>
      <c r="G18" s="42"/>
      <c r="H18" s="33">
        <v>0</v>
      </c>
      <c r="I18" s="33">
        <v>0</v>
      </c>
      <c r="J18" s="33">
        <v>0</v>
      </c>
      <c r="K18" s="34">
        <v>0</v>
      </c>
      <c r="L18" s="34">
        <v>0</v>
      </c>
      <c r="M18" s="34">
        <v>0</v>
      </c>
      <c r="N18" s="42"/>
      <c r="O18" s="33">
        <v>0</v>
      </c>
      <c r="P18" s="33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42"/>
      <c r="W18" s="33">
        <v>0</v>
      </c>
      <c r="X18" s="34">
        <v>0</v>
      </c>
      <c r="Y18" s="34">
        <v>0</v>
      </c>
      <c r="Z18" s="34">
        <v>0</v>
      </c>
      <c r="AA18" s="42"/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43">
        <f t="shared" si="0"/>
        <v>0</v>
      </c>
      <c r="AM18" s="35"/>
      <c r="AN18" s="42"/>
      <c r="AO18" s="42"/>
      <c r="AP18" s="33">
        <v>0</v>
      </c>
      <c r="AQ18" s="33">
        <v>0</v>
      </c>
      <c r="AR18" s="34">
        <v>0</v>
      </c>
      <c r="AS18" s="34">
        <v>0</v>
      </c>
      <c r="AT18" s="42"/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43">
        <f t="shared" si="1"/>
        <v>0</v>
      </c>
      <c r="BB18" s="35"/>
      <c r="BC18" s="42"/>
      <c r="BD18" s="42"/>
      <c r="BE18" s="33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42"/>
      <c r="BL18" s="33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43">
        <f t="shared" si="2"/>
        <v>0</v>
      </c>
      <c r="BT18" s="36"/>
      <c r="BU18" s="42"/>
      <c r="BV18" s="42"/>
      <c r="BW18" s="37">
        <v>0</v>
      </c>
      <c r="BX18" s="33">
        <v>0</v>
      </c>
      <c r="BY18" s="33">
        <v>0</v>
      </c>
      <c r="BZ18" s="33">
        <v>0</v>
      </c>
      <c r="CA18" s="33">
        <v>0</v>
      </c>
      <c r="CB18" s="34">
        <v>0</v>
      </c>
      <c r="CC18" s="34">
        <v>0</v>
      </c>
      <c r="CD18" s="34">
        <v>0</v>
      </c>
      <c r="CE18" s="34">
        <v>0</v>
      </c>
      <c r="CF18" s="42"/>
      <c r="CG18" s="33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43">
        <f t="shared" si="3"/>
        <v>0</v>
      </c>
      <c r="CO18" s="36"/>
      <c r="CP18" s="42"/>
      <c r="CQ18" s="42"/>
      <c r="CR18" s="33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43">
        <f t="shared" si="4"/>
        <v>0</v>
      </c>
      <c r="DG18" s="36"/>
      <c r="DH18" s="42"/>
      <c r="DI18" s="42"/>
      <c r="DJ18" s="34">
        <v>0</v>
      </c>
      <c r="DK18" s="34">
        <v>0</v>
      </c>
      <c r="DL18" s="42"/>
      <c r="DM18" s="33">
        <v>0</v>
      </c>
      <c r="DN18" s="33">
        <v>0</v>
      </c>
      <c r="DO18" s="33">
        <v>0</v>
      </c>
      <c r="DP18" s="34">
        <v>0</v>
      </c>
      <c r="DQ18" s="34">
        <v>0</v>
      </c>
      <c r="DR18" s="42"/>
      <c r="DS18" s="33">
        <v>0</v>
      </c>
      <c r="DT18" s="34">
        <v>0</v>
      </c>
      <c r="DU18" s="34">
        <v>0</v>
      </c>
      <c r="DV18" s="34">
        <v>0</v>
      </c>
      <c r="DW18" s="34">
        <v>0</v>
      </c>
      <c r="DX18" s="34">
        <v>0</v>
      </c>
      <c r="DY18" s="34">
        <v>0</v>
      </c>
      <c r="DZ18" s="34">
        <v>0</v>
      </c>
      <c r="EA18" s="43">
        <f t="shared" si="5"/>
        <v>0</v>
      </c>
      <c r="EB18" s="36"/>
      <c r="EC18" s="43"/>
      <c r="ED18" s="42"/>
      <c r="EE18" s="33">
        <v>0</v>
      </c>
      <c r="EF18" s="38">
        <v>0</v>
      </c>
      <c r="EG18" s="36">
        <v>0</v>
      </c>
      <c r="EH18" s="36">
        <v>0</v>
      </c>
      <c r="EI18" s="36">
        <v>0</v>
      </c>
      <c r="EJ18" s="36">
        <v>0</v>
      </c>
      <c r="EK18" s="34">
        <v>0</v>
      </c>
      <c r="EL18" s="42"/>
      <c r="EM18" s="33">
        <v>0</v>
      </c>
      <c r="EN18" s="34">
        <v>0</v>
      </c>
      <c r="EO18" s="34">
        <v>0</v>
      </c>
      <c r="EP18" s="34">
        <v>0</v>
      </c>
      <c r="EQ18" s="34">
        <v>0</v>
      </c>
      <c r="ER18" s="34">
        <v>0</v>
      </c>
      <c r="ES18" s="43">
        <f t="shared" si="6"/>
        <v>0</v>
      </c>
      <c r="ET18" s="36"/>
      <c r="EU18" s="42"/>
      <c r="EV18" s="42"/>
      <c r="EW18" s="33">
        <v>0</v>
      </c>
      <c r="EX18" s="33">
        <v>0</v>
      </c>
      <c r="EY18" s="33">
        <v>0</v>
      </c>
      <c r="EZ18" s="33">
        <v>0</v>
      </c>
      <c r="FA18" s="33">
        <v>0</v>
      </c>
      <c r="FB18" s="34">
        <v>0</v>
      </c>
      <c r="FC18" s="34">
        <v>0</v>
      </c>
      <c r="FD18" s="42"/>
      <c r="FE18" s="34">
        <v>0</v>
      </c>
      <c r="FF18" s="34">
        <v>0</v>
      </c>
      <c r="FG18" s="42"/>
      <c r="FH18" s="36">
        <v>0</v>
      </c>
      <c r="FI18" s="42"/>
      <c r="FJ18" s="34">
        <v>0</v>
      </c>
      <c r="FK18" s="34">
        <v>0</v>
      </c>
      <c r="FL18" s="43">
        <f t="shared" si="8"/>
        <v>0</v>
      </c>
      <c r="FM18" s="36"/>
      <c r="FN18" s="43">
        <f t="shared" si="7"/>
        <v>0</v>
      </c>
      <c r="FO18" s="36"/>
    </row>
    <row r="19" spans="1:171" x14ac:dyDescent="0.25">
      <c r="A19" s="32">
        <v>16</v>
      </c>
      <c r="B19" s="19">
        <v>116</v>
      </c>
      <c r="C19" s="19">
        <v>70</v>
      </c>
      <c r="D19" s="19" t="s">
        <v>145</v>
      </c>
      <c r="E19" s="19" t="s">
        <v>148</v>
      </c>
      <c r="F19" s="42"/>
      <c r="G19" s="42"/>
      <c r="H19" s="33">
        <v>0</v>
      </c>
      <c r="I19" s="33">
        <v>0</v>
      </c>
      <c r="J19" s="33">
        <v>0</v>
      </c>
      <c r="K19" s="34">
        <v>0</v>
      </c>
      <c r="L19" s="34">
        <v>0</v>
      </c>
      <c r="M19" s="34">
        <v>0</v>
      </c>
      <c r="N19" s="42"/>
      <c r="O19" s="33">
        <v>0</v>
      </c>
      <c r="P19" s="33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42"/>
      <c r="W19" s="33">
        <v>0</v>
      </c>
      <c r="X19" s="34">
        <v>0</v>
      </c>
      <c r="Y19" s="34">
        <v>0</v>
      </c>
      <c r="Z19" s="34">
        <v>0</v>
      </c>
      <c r="AA19" s="42"/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43">
        <f t="shared" si="0"/>
        <v>0</v>
      </c>
      <c r="AM19" s="35"/>
      <c r="AN19" s="42"/>
      <c r="AO19" s="42"/>
      <c r="AP19" s="33">
        <v>0</v>
      </c>
      <c r="AQ19" s="33">
        <v>0</v>
      </c>
      <c r="AR19" s="34">
        <v>0</v>
      </c>
      <c r="AS19" s="34">
        <v>0</v>
      </c>
      <c r="AT19" s="42"/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43">
        <f t="shared" si="1"/>
        <v>0</v>
      </c>
      <c r="BB19" s="35"/>
      <c r="BC19" s="42"/>
      <c r="BD19" s="42"/>
      <c r="BE19" s="33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42"/>
      <c r="BL19" s="33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43">
        <f t="shared" si="2"/>
        <v>0</v>
      </c>
      <c r="BT19" s="36"/>
      <c r="BU19" s="42"/>
      <c r="BV19" s="42"/>
      <c r="BW19" s="37">
        <v>0</v>
      </c>
      <c r="BX19" s="33">
        <v>0</v>
      </c>
      <c r="BY19" s="33">
        <v>0</v>
      </c>
      <c r="BZ19" s="33">
        <v>0</v>
      </c>
      <c r="CA19" s="33">
        <v>0</v>
      </c>
      <c r="CB19" s="34">
        <v>0</v>
      </c>
      <c r="CC19" s="34">
        <v>0</v>
      </c>
      <c r="CD19" s="34">
        <v>0</v>
      </c>
      <c r="CE19" s="34">
        <v>0</v>
      </c>
      <c r="CF19" s="42"/>
      <c r="CG19" s="33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43">
        <f t="shared" si="3"/>
        <v>0</v>
      </c>
      <c r="CO19" s="36"/>
      <c r="CP19" s="42"/>
      <c r="CQ19" s="42"/>
      <c r="CR19" s="33">
        <v>0</v>
      </c>
      <c r="CS19" s="34">
        <v>0</v>
      </c>
      <c r="CT19" s="34">
        <v>0</v>
      </c>
      <c r="CU19" s="34">
        <v>0</v>
      </c>
      <c r="CV19" s="34">
        <v>0</v>
      </c>
      <c r="CW19" s="34">
        <v>0</v>
      </c>
      <c r="CX19" s="34">
        <v>0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43">
        <f t="shared" si="4"/>
        <v>0</v>
      </c>
      <c r="DG19" s="36"/>
      <c r="DH19" s="42"/>
      <c r="DI19" s="42"/>
      <c r="DJ19" s="34">
        <v>0</v>
      </c>
      <c r="DK19" s="34">
        <v>0</v>
      </c>
      <c r="DL19" s="42"/>
      <c r="DM19" s="33">
        <v>0</v>
      </c>
      <c r="DN19" s="33">
        <v>0</v>
      </c>
      <c r="DO19" s="33">
        <v>0</v>
      </c>
      <c r="DP19" s="34">
        <v>0</v>
      </c>
      <c r="DQ19" s="34">
        <v>0</v>
      </c>
      <c r="DR19" s="42"/>
      <c r="DS19" s="33">
        <v>0</v>
      </c>
      <c r="DT19" s="34">
        <v>0</v>
      </c>
      <c r="DU19" s="34">
        <v>0</v>
      </c>
      <c r="DV19" s="34">
        <v>0</v>
      </c>
      <c r="DW19" s="34">
        <v>0</v>
      </c>
      <c r="DX19" s="34">
        <v>0</v>
      </c>
      <c r="DY19" s="34">
        <v>0</v>
      </c>
      <c r="DZ19" s="34">
        <v>0</v>
      </c>
      <c r="EA19" s="43">
        <f t="shared" si="5"/>
        <v>0</v>
      </c>
      <c r="EB19" s="36"/>
      <c r="EC19" s="43"/>
      <c r="ED19" s="42"/>
      <c r="EE19" s="33">
        <v>0</v>
      </c>
      <c r="EF19" s="38">
        <v>0</v>
      </c>
      <c r="EG19" s="36">
        <v>0</v>
      </c>
      <c r="EH19" s="36">
        <v>0</v>
      </c>
      <c r="EI19" s="36">
        <v>0</v>
      </c>
      <c r="EJ19" s="36">
        <v>0</v>
      </c>
      <c r="EK19" s="34">
        <v>0</v>
      </c>
      <c r="EL19" s="42"/>
      <c r="EM19" s="33">
        <v>0</v>
      </c>
      <c r="EN19" s="34">
        <v>0</v>
      </c>
      <c r="EO19" s="34">
        <v>0</v>
      </c>
      <c r="EP19" s="34">
        <v>0</v>
      </c>
      <c r="EQ19" s="34">
        <v>0</v>
      </c>
      <c r="ER19" s="34">
        <v>0</v>
      </c>
      <c r="ES19" s="43">
        <f t="shared" si="6"/>
        <v>0</v>
      </c>
      <c r="ET19" s="36"/>
      <c r="EU19" s="42"/>
      <c r="EV19" s="42"/>
      <c r="EW19" s="33">
        <v>0</v>
      </c>
      <c r="EX19" s="33">
        <v>0</v>
      </c>
      <c r="EY19" s="33">
        <v>0</v>
      </c>
      <c r="EZ19" s="33">
        <v>0</v>
      </c>
      <c r="FA19" s="33">
        <v>0</v>
      </c>
      <c r="FB19" s="34">
        <v>0</v>
      </c>
      <c r="FC19" s="34">
        <v>0</v>
      </c>
      <c r="FD19" s="42"/>
      <c r="FE19" s="34">
        <v>0</v>
      </c>
      <c r="FF19" s="34">
        <v>0</v>
      </c>
      <c r="FG19" s="42"/>
      <c r="FH19" s="36">
        <v>0</v>
      </c>
      <c r="FI19" s="42"/>
      <c r="FJ19" s="34">
        <v>0</v>
      </c>
      <c r="FK19" s="34">
        <v>0</v>
      </c>
      <c r="FL19" s="43">
        <f t="shared" si="8"/>
        <v>0</v>
      </c>
      <c r="FM19" s="36"/>
      <c r="FN19" s="43">
        <f t="shared" si="7"/>
        <v>0</v>
      </c>
      <c r="FO19" s="36"/>
    </row>
    <row r="20" spans="1:171" x14ac:dyDescent="0.25">
      <c r="A20" s="32">
        <v>17</v>
      </c>
      <c r="B20" s="19">
        <v>22</v>
      </c>
      <c r="C20" s="19">
        <v>22</v>
      </c>
      <c r="D20" s="19" t="s">
        <v>149</v>
      </c>
      <c r="E20" s="19" t="s">
        <v>150</v>
      </c>
      <c r="F20" s="42"/>
      <c r="G20" s="42"/>
      <c r="H20" s="33">
        <v>0</v>
      </c>
      <c r="I20" s="33">
        <v>0</v>
      </c>
      <c r="J20" s="33">
        <v>0</v>
      </c>
      <c r="K20" s="34">
        <v>0</v>
      </c>
      <c r="L20" s="34">
        <v>0</v>
      </c>
      <c r="M20" s="34">
        <v>0</v>
      </c>
      <c r="N20" s="42"/>
      <c r="O20" s="33">
        <v>0</v>
      </c>
      <c r="P20" s="33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42"/>
      <c r="W20" s="33">
        <v>0</v>
      </c>
      <c r="X20" s="34">
        <v>0</v>
      </c>
      <c r="Y20" s="34">
        <v>0</v>
      </c>
      <c r="Z20" s="34">
        <v>0</v>
      </c>
      <c r="AA20" s="42"/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43">
        <f t="shared" si="0"/>
        <v>0</v>
      </c>
      <c r="AM20" s="35"/>
      <c r="AN20" s="42"/>
      <c r="AO20" s="42"/>
      <c r="AP20" s="33">
        <v>0</v>
      </c>
      <c r="AQ20" s="33">
        <v>0</v>
      </c>
      <c r="AR20" s="34">
        <v>0</v>
      </c>
      <c r="AS20" s="34">
        <v>0</v>
      </c>
      <c r="AT20" s="42"/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43">
        <f t="shared" si="1"/>
        <v>0</v>
      </c>
      <c r="BB20" s="35"/>
      <c r="BC20" s="42"/>
      <c r="BD20" s="42"/>
      <c r="BE20" s="33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42"/>
      <c r="BL20" s="33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43">
        <f t="shared" si="2"/>
        <v>0</v>
      </c>
      <c r="BT20" s="36"/>
      <c r="BU20" s="42"/>
      <c r="BV20" s="42"/>
      <c r="BW20" s="37">
        <v>0</v>
      </c>
      <c r="BX20" s="33">
        <v>0</v>
      </c>
      <c r="BY20" s="33">
        <v>0</v>
      </c>
      <c r="BZ20" s="33">
        <v>0</v>
      </c>
      <c r="CA20" s="33">
        <v>0</v>
      </c>
      <c r="CB20" s="34">
        <v>0</v>
      </c>
      <c r="CC20" s="34">
        <v>0</v>
      </c>
      <c r="CD20" s="34">
        <v>0</v>
      </c>
      <c r="CE20" s="34">
        <v>0</v>
      </c>
      <c r="CF20" s="42"/>
      <c r="CG20" s="33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43">
        <f t="shared" si="3"/>
        <v>0</v>
      </c>
      <c r="CO20" s="36"/>
      <c r="CP20" s="42"/>
      <c r="CQ20" s="42"/>
      <c r="CR20" s="33">
        <v>0</v>
      </c>
      <c r="CS20" s="34">
        <v>0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43">
        <f t="shared" si="4"/>
        <v>0</v>
      </c>
      <c r="DG20" s="36"/>
      <c r="DH20" s="42"/>
      <c r="DI20" s="42"/>
      <c r="DJ20" s="34">
        <v>0</v>
      </c>
      <c r="DK20" s="34">
        <v>0</v>
      </c>
      <c r="DL20" s="42"/>
      <c r="DM20" s="33">
        <v>0</v>
      </c>
      <c r="DN20" s="33">
        <v>0</v>
      </c>
      <c r="DO20" s="33">
        <v>0</v>
      </c>
      <c r="DP20" s="34">
        <v>0</v>
      </c>
      <c r="DQ20" s="34">
        <v>0</v>
      </c>
      <c r="DR20" s="42"/>
      <c r="DS20" s="33">
        <v>0</v>
      </c>
      <c r="DT20" s="34">
        <v>0</v>
      </c>
      <c r="DU20" s="34">
        <v>0</v>
      </c>
      <c r="DV20" s="34">
        <v>0</v>
      </c>
      <c r="DW20" s="34">
        <v>0</v>
      </c>
      <c r="DX20" s="34">
        <v>0</v>
      </c>
      <c r="DY20" s="34">
        <v>0</v>
      </c>
      <c r="DZ20" s="34">
        <v>0</v>
      </c>
      <c r="EA20" s="43">
        <f t="shared" si="5"/>
        <v>0</v>
      </c>
      <c r="EB20" s="36"/>
      <c r="EC20" s="43"/>
      <c r="ED20" s="42"/>
      <c r="EE20" s="33">
        <v>0</v>
      </c>
      <c r="EF20" s="38">
        <v>0</v>
      </c>
      <c r="EG20" s="36">
        <v>0</v>
      </c>
      <c r="EH20" s="36">
        <v>0</v>
      </c>
      <c r="EI20" s="36">
        <v>0</v>
      </c>
      <c r="EJ20" s="36">
        <v>0</v>
      </c>
      <c r="EK20" s="34">
        <v>0</v>
      </c>
      <c r="EL20" s="42"/>
      <c r="EM20" s="33">
        <v>0</v>
      </c>
      <c r="EN20" s="34">
        <v>0</v>
      </c>
      <c r="EO20" s="34">
        <v>0</v>
      </c>
      <c r="EP20" s="34">
        <v>0</v>
      </c>
      <c r="EQ20" s="34">
        <v>0</v>
      </c>
      <c r="ER20" s="34">
        <v>0</v>
      </c>
      <c r="ES20" s="43">
        <f t="shared" si="6"/>
        <v>0</v>
      </c>
      <c r="ET20" s="36"/>
      <c r="EU20" s="42"/>
      <c r="EV20" s="42"/>
      <c r="EW20" s="33">
        <v>0</v>
      </c>
      <c r="EX20" s="33">
        <v>0</v>
      </c>
      <c r="EY20" s="33">
        <v>0</v>
      </c>
      <c r="EZ20" s="33">
        <v>0</v>
      </c>
      <c r="FA20" s="33">
        <v>0</v>
      </c>
      <c r="FB20" s="34">
        <v>0</v>
      </c>
      <c r="FC20" s="34">
        <v>0</v>
      </c>
      <c r="FD20" s="42"/>
      <c r="FE20" s="34">
        <v>0</v>
      </c>
      <c r="FF20" s="34">
        <v>0</v>
      </c>
      <c r="FG20" s="42"/>
      <c r="FH20" s="36">
        <v>0</v>
      </c>
      <c r="FI20" s="42"/>
      <c r="FJ20" s="34">
        <v>0</v>
      </c>
      <c r="FK20" s="34">
        <v>0</v>
      </c>
      <c r="FL20" s="43">
        <f t="shared" si="8"/>
        <v>0</v>
      </c>
      <c r="FM20" s="36"/>
      <c r="FN20" s="43">
        <f t="shared" si="7"/>
        <v>0</v>
      </c>
      <c r="FO20" s="36"/>
    </row>
    <row r="21" spans="1:171" x14ac:dyDescent="0.25">
      <c r="A21" s="32">
        <v>18</v>
      </c>
      <c r="B21" s="19">
        <v>65</v>
      </c>
      <c r="C21" s="19">
        <v>19</v>
      </c>
      <c r="D21" s="19" t="s">
        <v>149</v>
      </c>
      <c r="E21" s="19" t="s">
        <v>151</v>
      </c>
      <c r="F21" s="42"/>
      <c r="G21" s="42"/>
      <c r="H21" s="33">
        <v>0</v>
      </c>
      <c r="I21" s="33">
        <v>0</v>
      </c>
      <c r="J21" s="33">
        <v>0</v>
      </c>
      <c r="K21" s="34">
        <v>0</v>
      </c>
      <c r="L21" s="34">
        <v>0</v>
      </c>
      <c r="M21" s="34">
        <v>0</v>
      </c>
      <c r="N21" s="42"/>
      <c r="O21" s="33">
        <v>0</v>
      </c>
      <c r="P21" s="33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/>
      <c r="W21" s="33">
        <v>0</v>
      </c>
      <c r="X21" s="34">
        <v>0</v>
      </c>
      <c r="Y21" s="34">
        <v>0</v>
      </c>
      <c r="Z21" s="34">
        <v>0</v>
      </c>
      <c r="AA21" s="42"/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43">
        <f t="shared" si="0"/>
        <v>0</v>
      </c>
      <c r="AM21" s="35"/>
      <c r="AN21" s="42"/>
      <c r="AO21" s="42"/>
      <c r="AP21" s="33">
        <v>0</v>
      </c>
      <c r="AQ21" s="33">
        <v>0</v>
      </c>
      <c r="AR21" s="34">
        <v>0</v>
      </c>
      <c r="AS21" s="34">
        <v>0</v>
      </c>
      <c r="AT21" s="42"/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43">
        <f t="shared" si="1"/>
        <v>0</v>
      </c>
      <c r="BB21" s="35"/>
      <c r="BC21" s="42"/>
      <c r="BD21" s="42"/>
      <c r="BE21" s="33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42"/>
      <c r="BL21" s="33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43">
        <f t="shared" si="2"/>
        <v>0</v>
      </c>
      <c r="BT21" s="36"/>
      <c r="BU21" s="42"/>
      <c r="BV21" s="42"/>
      <c r="BW21" s="37">
        <v>0</v>
      </c>
      <c r="BX21" s="33">
        <v>0</v>
      </c>
      <c r="BY21" s="33">
        <v>0</v>
      </c>
      <c r="BZ21" s="33">
        <v>0</v>
      </c>
      <c r="CA21" s="33">
        <v>0</v>
      </c>
      <c r="CB21" s="34">
        <v>0</v>
      </c>
      <c r="CC21" s="34">
        <v>0</v>
      </c>
      <c r="CD21" s="34">
        <v>0</v>
      </c>
      <c r="CE21" s="34">
        <v>0</v>
      </c>
      <c r="CF21" s="42"/>
      <c r="CG21" s="33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43">
        <f t="shared" si="3"/>
        <v>0</v>
      </c>
      <c r="CO21" s="36"/>
      <c r="CP21" s="42"/>
      <c r="CQ21" s="42"/>
      <c r="CR21" s="33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43">
        <f t="shared" si="4"/>
        <v>0</v>
      </c>
      <c r="DG21" s="36"/>
      <c r="DH21" s="42"/>
      <c r="DI21" s="42"/>
      <c r="DJ21" s="34">
        <v>0</v>
      </c>
      <c r="DK21" s="34">
        <v>0</v>
      </c>
      <c r="DL21" s="42"/>
      <c r="DM21" s="33">
        <v>0</v>
      </c>
      <c r="DN21" s="33">
        <v>0</v>
      </c>
      <c r="DO21" s="33">
        <v>0</v>
      </c>
      <c r="DP21" s="34">
        <v>0</v>
      </c>
      <c r="DQ21" s="34">
        <v>0</v>
      </c>
      <c r="DR21" s="42"/>
      <c r="DS21" s="33">
        <v>0</v>
      </c>
      <c r="DT21" s="34">
        <v>0</v>
      </c>
      <c r="DU21" s="34">
        <v>0</v>
      </c>
      <c r="DV21" s="34">
        <v>0</v>
      </c>
      <c r="DW21" s="34">
        <v>0</v>
      </c>
      <c r="DX21" s="34">
        <v>0</v>
      </c>
      <c r="DY21" s="34">
        <v>0</v>
      </c>
      <c r="DZ21" s="34">
        <v>0</v>
      </c>
      <c r="EA21" s="43">
        <f t="shared" si="5"/>
        <v>0</v>
      </c>
      <c r="EB21" s="36"/>
      <c r="EC21" s="43"/>
      <c r="ED21" s="42"/>
      <c r="EE21" s="33">
        <v>0</v>
      </c>
      <c r="EF21" s="38">
        <v>0</v>
      </c>
      <c r="EG21" s="36">
        <v>0</v>
      </c>
      <c r="EH21" s="36">
        <v>0</v>
      </c>
      <c r="EI21" s="36">
        <v>0</v>
      </c>
      <c r="EJ21" s="36">
        <v>0</v>
      </c>
      <c r="EK21" s="34">
        <v>0</v>
      </c>
      <c r="EL21" s="42"/>
      <c r="EM21" s="33">
        <v>0</v>
      </c>
      <c r="EN21" s="34">
        <v>0</v>
      </c>
      <c r="EO21" s="34">
        <v>0</v>
      </c>
      <c r="EP21" s="34">
        <v>0</v>
      </c>
      <c r="EQ21" s="34">
        <v>0</v>
      </c>
      <c r="ER21" s="34">
        <v>0</v>
      </c>
      <c r="ES21" s="43">
        <f t="shared" si="6"/>
        <v>0</v>
      </c>
      <c r="ET21" s="36"/>
      <c r="EU21" s="42"/>
      <c r="EV21" s="42"/>
      <c r="EW21" s="33">
        <v>0</v>
      </c>
      <c r="EX21" s="33">
        <v>0</v>
      </c>
      <c r="EY21" s="33">
        <v>0</v>
      </c>
      <c r="EZ21" s="33">
        <v>0</v>
      </c>
      <c r="FA21" s="33">
        <v>0</v>
      </c>
      <c r="FB21" s="34">
        <v>0</v>
      </c>
      <c r="FC21" s="34">
        <v>0</v>
      </c>
      <c r="FD21" s="42"/>
      <c r="FE21" s="34">
        <v>0</v>
      </c>
      <c r="FF21" s="34">
        <v>0</v>
      </c>
      <c r="FG21" s="42"/>
      <c r="FH21" s="36">
        <v>0</v>
      </c>
      <c r="FI21" s="42"/>
      <c r="FJ21" s="34">
        <v>0</v>
      </c>
      <c r="FK21" s="34">
        <v>0</v>
      </c>
      <c r="FL21" s="43">
        <f t="shared" si="8"/>
        <v>0</v>
      </c>
      <c r="FM21" s="36"/>
      <c r="FN21" s="43">
        <f t="shared" si="7"/>
        <v>0</v>
      </c>
      <c r="FO21" s="36"/>
    </row>
    <row r="22" spans="1:171" x14ac:dyDescent="0.25">
      <c r="A22" s="32">
        <v>19</v>
      </c>
      <c r="B22" s="19">
        <v>66</v>
      </c>
      <c r="C22" s="19">
        <v>20</v>
      </c>
      <c r="D22" s="19" t="s">
        <v>149</v>
      </c>
      <c r="E22" s="19" t="s">
        <v>152</v>
      </c>
      <c r="F22" s="42"/>
      <c r="G22" s="42"/>
      <c r="H22" s="33">
        <v>0</v>
      </c>
      <c r="I22" s="33">
        <v>0</v>
      </c>
      <c r="J22" s="33">
        <v>0</v>
      </c>
      <c r="K22" s="34">
        <v>0</v>
      </c>
      <c r="L22" s="34">
        <v>0</v>
      </c>
      <c r="M22" s="34">
        <v>0</v>
      </c>
      <c r="N22" s="42"/>
      <c r="O22" s="33">
        <v>0</v>
      </c>
      <c r="P22" s="33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/>
      <c r="W22" s="33">
        <v>0</v>
      </c>
      <c r="X22" s="34">
        <v>0</v>
      </c>
      <c r="Y22" s="34">
        <v>0</v>
      </c>
      <c r="Z22" s="34">
        <v>0</v>
      </c>
      <c r="AA22" s="42"/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43">
        <f t="shared" si="0"/>
        <v>0</v>
      </c>
      <c r="AM22" s="35"/>
      <c r="AN22" s="42"/>
      <c r="AO22" s="42"/>
      <c r="AP22" s="33">
        <v>0</v>
      </c>
      <c r="AQ22" s="33">
        <v>0</v>
      </c>
      <c r="AR22" s="34">
        <v>0</v>
      </c>
      <c r="AS22" s="34">
        <v>0</v>
      </c>
      <c r="AT22" s="42"/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43">
        <f t="shared" si="1"/>
        <v>0</v>
      </c>
      <c r="BB22" s="35"/>
      <c r="BC22" s="42"/>
      <c r="BD22" s="42"/>
      <c r="BE22" s="33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42"/>
      <c r="BL22" s="33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43">
        <f t="shared" si="2"/>
        <v>0</v>
      </c>
      <c r="BT22" s="36"/>
      <c r="BU22" s="42"/>
      <c r="BV22" s="42"/>
      <c r="BW22" s="37">
        <v>0</v>
      </c>
      <c r="BX22" s="33">
        <v>0</v>
      </c>
      <c r="BY22" s="33">
        <v>0</v>
      </c>
      <c r="BZ22" s="33">
        <v>0</v>
      </c>
      <c r="CA22" s="33">
        <v>0</v>
      </c>
      <c r="CB22" s="34">
        <v>0</v>
      </c>
      <c r="CC22" s="34">
        <v>0</v>
      </c>
      <c r="CD22" s="34">
        <v>0</v>
      </c>
      <c r="CE22" s="34">
        <v>0</v>
      </c>
      <c r="CF22" s="42"/>
      <c r="CG22" s="33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43">
        <f t="shared" si="3"/>
        <v>0</v>
      </c>
      <c r="CO22" s="36"/>
      <c r="CP22" s="42"/>
      <c r="CQ22" s="42"/>
      <c r="CR22" s="33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43">
        <f t="shared" si="4"/>
        <v>0</v>
      </c>
      <c r="DG22" s="36"/>
      <c r="DH22" s="42"/>
      <c r="DI22" s="42"/>
      <c r="DJ22" s="34">
        <v>0</v>
      </c>
      <c r="DK22" s="34">
        <v>0</v>
      </c>
      <c r="DL22" s="42"/>
      <c r="DM22" s="33">
        <v>0</v>
      </c>
      <c r="DN22" s="33">
        <v>0</v>
      </c>
      <c r="DO22" s="33">
        <v>0</v>
      </c>
      <c r="DP22" s="34">
        <v>0</v>
      </c>
      <c r="DQ22" s="34">
        <v>0</v>
      </c>
      <c r="DR22" s="42"/>
      <c r="DS22" s="33">
        <v>0</v>
      </c>
      <c r="DT22" s="34">
        <v>0</v>
      </c>
      <c r="DU22" s="34">
        <v>0</v>
      </c>
      <c r="DV22" s="34">
        <v>0</v>
      </c>
      <c r="DW22" s="34">
        <v>0</v>
      </c>
      <c r="DX22" s="34">
        <v>0</v>
      </c>
      <c r="DY22" s="34">
        <v>0</v>
      </c>
      <c r="DZ22" s="34">
        <v>0</v>
      </c>
      <c r="EA22" s="43">
        <f t="shared" si="5"/>
        <v>0</v>
      </c>
      <c r="EB22" s="36"/>
      <c r="EC22" s="43"/>
      <c r="ED22" s="42"/>
      <c r="EE22" s="33">
        <v>0</v>
      </c>
      <c r="EF22" s="38">
        <v>0</v>
      </c>
      <c r="EG22" s="36">
        <v>0</v>
      </c>
      <c r="EH22" s="36">
        <v>0</v>
      </c>
      <c r="EI22" s="36">
        <v>0</v>
      </c>
      <c r="EJ22" s="36">
        <v>0</v>
      </c>
      <c r="EK22" s="34">
        <v>0</v>
      </c>
      <c r="EL22" s="42"/>
      <c r="EM22" s="33">
        <v>0</v>
      </c>
      <c r="EN22" s="34">
        <v>0</v>
      </c>
      <c r="EO22" s="34">
        <v>0</v>
      </c>
      <c r="EP22" s="34">
        <v>0</v>
      </c>
      <c r="EQ22" s="34">
        <v>0</v>
      </c>
      <c r="ER22" s="34">
        <v>0</v>
      </c>
      <c r="ES22" s="43">
        <f t="shared" si="6"/>
        <v>0</v>
      </c>
      <c r="ET22" s="36"/>
      <c r="EU22" s="42"/>
      <c r="EV22" s="42"/>
      <c r="EW22" s="33">
        <v>0</v>
      </c>
      <c r="EX22" s="33">
        <v>0</v>
      </c>
      <c r="EY22" s="33">
        <v>0</v>
      </c>
      <c r="EZ22" s="33">
        <v>0</v>
      </c>
      <c r="FA22" s="33">
        <v>0</v>
      </c>
      <c r="FB22" s="34">
        <v>0</v>
      </c>
      <c r="FC22" s="34">
        <v>0</v>
      </c>
      <c r="FD22" s="42"/>
      <c r="FE22" s="34">
        <v>0</v>
      </c>
      <c r="FF22" s="34">
        <v>0</v>
      </c>
      <c r="FG22" s="42"/>
      <c r="FH22" s="36">
        <v>0</v>
      </c>
      <c r="FI22" s="42"/>
      <c r="FJ22" s="34">
        <v>0</v>
      </c>
      <c r="FK22" s="34">
        <v>0</v>
      </c>
      <c r="FL22" s="43">
        <f t="shared" si="8"/>
        <v>0</v>
      </c>
      <c r="FM22" s="36"/>
      <c r="FN22" s="43">
        <f t="shared" si="7"/>
        <v>0</v>
      </c>
      <c r="FO22" s="36"/>
    </row>
    <row r="23" spans="1:171" x14ac:dyDescent="0.25">
      <c r="A23" s="32">
        <v>20</v>
      </c>
      <c r="B23" s="19">
        <v>67</v>
      </c>
      <c r="C23" s="19">
        <v>21</v>
      </c>
      <c r="D23" s="19" t="s">
        <v>149</v>
      </c>
      <c r="E23" s="19" t="s">
        <v>153</v>
      </c>
      <c r="F23" s="42"/>
      <c r="G23" s="42"/>
      <c r="H23" s="33">
        <v>0</v>
      </c>
      <c r="I23" s="33">
        <v>0</v>
      </c>
      <c r="J23" s="33">
        <v>0</v>
      </c>
      <c r="K23" s="34">
        <v>0</v>
      </c>
      <c r="L23" s="34">
        <v>0</v>
      </c>
      <c r="M23" s="34">
        <v>0</v>
      </c>
      <c r="N23" s="42"/>
      <c r="O23" s="33">
        <v>0</v>
      </c>
      <c r="P23" s="33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42"/>
      <c r="W23" s="33">
        <v>0</v>
      </c>
      <c r="X23" s="34">
        <v>0</v>
      </c>
      <c r="Y23" s="34">
        <v>0</v>
      </c>
      <c r="Z23" s="34">
        <v>0</v>
      </c>
      <c r="AA23" s="42"/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43">
        <f t="shared" si="0"/>
        <v>0</v>
      </c>
      <c r="AM23" s="35"/>
      <c r="AN23" s="42"/>
      <c r="AO23" s="42"/>
      <c r="AP23" s="33">
        <v>0</v>
      </c>
      <c r="AQ23" s="33">
        <v>0</v>
      </c>
      <c r="AR23" s="34">
        <v>0</v>
      </c>
      <c r="AS23" s="34">
        <v>0</v>
      </c>
      <c r="AT23" s="42"/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43">
        <f t="shared" si="1"/>
        <v>0</v>
      </c>
      <c r="BB23" s="35"/>
      <c r="BC23" s="42"/>
      <c r="BD23" s="42"/>
      <c r="BE23" s="33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42"/>
      <c r="BL23" s="33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43">
        <f t="shared" si="2"/>
        <v>0</v>
      </c>
      <c r="BT23" s="36"/>
      <c r="BU23" s="42"/>
      <c r="BV23" s="42"/>
      <c r="BW23" s="37">
        <v>0</v>
      </c>
      <c r="BX23" s="33">
        <v>0</v>
      </c>
      <c r="BY23" s="33">
        <v>0</v>
      </c>
      <c r="BZ23" s="33">
        <v>0</v>
      </c>
      <c r="CA23" s="33">
        <v>0</v>
      </c>
      <c r="CB23" s="34">
        <v>0</v>
      </c>
      <c r="CC23" s="34">
        <v>0</v>
      </c>
      <c r="CD23" s="34">
        <v>0</v>
      </c>
      <c r="CE23" s="34">
        <v>0</v>
      </c>
      <c r="CF23" s="42"/>
      <c r="CG23" s="33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43">
        <f t="shared" si="3"/>
        <v>0</v>
      </c>
      <c r="CO23" s="36"/>
      <c r="CP23" s="42"/>
      <c r="CQ23" s="42"/>
      <c r="CR23" s="33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43">
        <f t="shared" si="4"/>
        <v>0</v>
      </c>
      <c r="DG23" s="36"/>
      <c r="DH23" s="42"/>
      <c r="DI23" s="42"/>
      <c r="DJ23" s="34">
        <v>0</v>
      </c>
      <c r="DK23" s="34">
        <v>0</v>
      </c>
      <c r="DL23" s="42"/>
      <c r="DM23" s="33">
        <v>0</v>
      </c>
      <c r="DN23" s="33">
        <v>0</v>
      </c>
      <c r="DO23" s="33">
        <v>0</v>
      </c>
      <c r="DP23" s="34">
        <v>0</v>
      </c>
      <c r="DQ23" s="34">
        <v>0</v>
      </c>
      <c r="DR23" s="42"/>
      <c r="DS23" s="33">
        <v>0</v>
      </c>
      <c r="DT23" s="34">
        <v>0</v>
      </c>
      <c r="DU23" s="34">
        <v>0</v>
      </c>
      <c r="DV23" s="34">
        <v>0</v>
      </c>
      <c r="DW23" s="34">
        <v>0</v>
      </c>
      <c r="DX23" s="34">
        <v>0</v>
      </c>
      <c r="DY23" s="34">
        <v>0</v>
      </c>
      <c r="DZ23" s="34">
        <v>0</v>
      </c>
      <c r="EA23" s="43">
        <f t="shared" si="5"/>
        <v>0</v>
      </c>
      <c r="EB23" s="36"/>
      <c r="EC23" s="43"/>
      <c r="ED23" s="42"/>
      <c r="EE23" s="33">
        <v>0</v>
      </c>
      <c r="EF23" s="38">
        <v>0</v>
      </c>
      <c r="EG23" s="36">
        <v>0</v>
      </c>
      <c r="EH23" s="36">
        <v>0</v>
      </c>
      <c r="EI23" s="36">
        <v>0</v>
      </c>
      <c r="EJ23" s="36">
        <v>0</v>
      </c>
      <c r="EK23" s="34">
        <v>0</v>
      </c>
      <c r="EL23" s="42"/>
      <c r="EM23" s="33">
        <v>0</v>
      </c>
      <c r="EN23" s="34">
        <v>0</v>
      </c>
      <c r="EO23" s="34">
        <v>0</v>
      </c>
      <c r="EP23" s="34">
        <v>0</v>
      </c>
      <c r="EQ23" s="34">
        <v>0</v>
      </c>
      <c r="ER23" s="34">
        <v>0</v>
      </c>
      <c r="ES23" s="43">
        <f t="shared" si="6"/>
        <v>0</v>
      </c>
      <c r="ET23" s="36"/>
      <c r="EU23" s="42"/>
      <c r="EV23" s="42"/>
      <c r="EW23" s="33">
        <v>0</v>
      </c>
      <c r="EX23" s="33">
        <v>0</v>
      </c>
      <c r="EY23" s="33">
        <v>0</v>
      </c>
      <c r="EZ23" s="33">
        <v>0</v>
      </c>
      <c r="FA23" s="33">
        <v>0</v>
      </c>
      <c r="FB23" s="34">
        <v>0</v>
      </c>
      <c r="FC23" s="34">
        <v>0</v>
      </c>
      <c r="FD23" s="42"/>
      <c r="FE23" s="34">
        <v>0</v>
      </c>
      <c r="FF23" s="34">
        <v>0</v>
      </c>
      <c r="FG23" s="42"/>
      <c r="FH23" s="36">
        <v>0</v>
      </c>
      <c r="FI23" s="42"/>
      <c r="FJ23" s="34">
        <v>0</v>
      </c>
      <c r="FK23" s="34">
        <v>0</v>
      </c>
      <c r="FL23" s="43">
        <f t="shared" si="8"/>
        <v>0</v>
      </c>
      <c r="FM23" s="36"/>
      <c r="FN23" s="43">
        <f t="shared" si="7"/>
        <v>0</v>
      </c>
      <c r="FO23" s="36"/>
    </row>
    <row r="24" spans="1:171" x14ac:dyDescent="0.25">
      <c r="A24" s="32">
        <v>21</v>
      </c>
      <c r="B24" s="19">
        <v>68</v>
      </c>
      <c r="C24" s="19">
        <v>22</v>
      </c>
      <c r="D24" s="19" t="s">
        <v>149</v>
      </c>
      <c r="E24" s="19" t="s">
        <v>154</v>
      </c>
      <c r="F24" s="42"/>
      <c r="G24" s="42"/>
      <c r="H24" s="33">
        <v>0</v>
      </c>
      <c r="I24" s="33">
        <v>0</v>
      </c>
      <c r="J24" s="33">
        <v>0</v>
      </c>
      <c r="K24" s="34">
        <v>0</v>
      </c>
      <c r="L24" s="34">
        <v>0</v>
      </c>
      <c r="M24" s="34">
        <v>0</v>
      </c>
      <c r="N24" s="42"/>
      <c r="O24" s="33">
        <v>0</v>
      </c>
      <c r="P24" s="33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42"/>
      <c r="W24" s="33">
        <v>0</v>
      </c>
      <c r="X24" s="34">
        <v>0</v>
      </c>
      <c r="Y24" s="34">
        <v>0</v>
      </c>
      <c r="Z24" s="34">
        <v>0</v>
      </c>
      <c r="AA24" s="42"/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43">
        <f t="shared" si="0"/>
        <v>0</v>
      </c>
      <c r="AM24" s="35"/>
      <c r="AN24" s="42"/>
      <c r="AO24" s="42"/>
      <c r="AP24" s="33">
        <v>0</v>
      </c>
      <c r="AQ24" s="33">
        <v>0</v>
      </c>
      <c r="AR24" s="34">
        <v>0</v>
      </c>
      <c r="AS24" s="34">
        <v>0</v>
      </c>
      <c r="AT24" s="42"/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43">
        <f t="shared" si="1"/>
        <v>0</v>
      </c>
      <c r="BB24" s="35"/>
      <c r="BC24" s="42"/>
      <c r="BD24" s="42"/>
      <c r="BE24" s="33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42"/>
      <c r="BL24" s="33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43">
        <f t="shared" si="2"/>
        <v>0</v>
      </c>
      <c r="BT24" s="36"/>
      <c r="BU24" s="42"/>
      <c r="BV24" s="42"/>
      <c r="BW24" s="37">
        <v>0</v>
      </c>
      <c r="BX24" s="33">
        <v>0</v>
      </c>
      <c r="BY24" s="33">
        <v>0</v>
      </c>
      <c r="BZ24" s="33">
        <v>0</v>
      </c>
      <c r="CA24" s="33">
        <v>0</v>
      </c>
      <c r="CB24" s="34">
        <v>0</v>
      </c>
      <c r="CC24" s="34">
        <v>0</v>
      </c>
      <c r="CD24" s="34">
        <v>0</v>
      </c>
      <c r="CE24" s="34">
        <v>0</v>
      </c>
      <c r="CF24" s="42"/>
      <c r="CG24" s="33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43">
        <f t="shared" si="3"/>
        <v>0</v>
      </c>
      <c r="CO24" s="36"/>
      <c r="CP24" s="42"/>
      <c r="CQ24" s="42"/>
      <c r="CR24" s="33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43">
        <f t="shared" si="4"/>
        <v>0</v>
      </c>
      <c r="DG24" s="36"/>
      <c r="DH24" s="42"/>
      <c r="DI24" s="42"/>
      <c r="DJ24" s="34">
        <v>0</v>
      </c>
      <c r="DK24" s="34">
        <v>0</v>
      </c>
      <c r="DL24" s="42"/>
      <c r="DM24" s="33">
        <v>0</v>
      </c>
      <c r="DN24" s="33">
        <v>0</v>
      </c>
      <c r="DO24" s="33">
        <v>0</v>
      </c>
      <c r="DP24" s="34">
        <v>0</v>
      </c>
      <c r="DQ24" s="34">
        <v>0</v>
      </c>
      <c r="DR24" s="42"/>
      <c r="DS24" s="33">
        <v>0</v>
      </c>
      <c r="DT24" s="34">
        <v>0</v>
      </c>
      <c r="DU24" s="34">
        <v>0</v>
      </c>
      <c r="DV24" s="34">
        <v>0</v>
      </c>
      <c r="DW24" s="34">
        <v>0</v>
      </c>
      <c r="DX24" s="34">
        <v>0</v>
      </c>
      <c r="DY24" s="34">
        <v>0</v>
      </c>
      <c r="DZ24" s="34">
        <v>0</v>
      </c>
      <c r="EA24" s="43">
        <f t="shared" si="5"/>
        <v>0</v>
      </c>
      <c r="EB24" s="36"/>
      <c r="EC24" s="43"/>
      <c r="ED24" s="42"/>
      <c r="EE24" s="33">
        <v>0</v>
      </c>
      <c r="EF24" s="38">
        <v>0</v>
      </c>
      <c r="EG24" s="36">
        <v>0</v>
      </c>
      <c r="EH24" s="36">
        <v>0</v>
      </c>
      <c r="EI24" s="36">
        <v>0</v>
      </c>
      <c r="EJ24" s="36">
        <v>0</v>
      </c>
      <c r="EK24" s="34">
        <v>0</v>
      </c>
      <c r="EL24" s="42"/>
      <c r="EM24" s="33">
        <v>0</v>
      </c>
      <c r="EN24" s="34">
        <v>0</v>
      </c>
      <c r="EO24" s="34">
        <v>0</v>
      </c>
      <c r="EP24" s="34">
        <v>0</v>
      </c>
      <c r="EQ24" s="34">
        <v>0</v>
      </c>
      <c r="ER24" s="34">
        <v>0</v>
      </c>
      <c r="ES24" s="43">
        <f t="shared" si="6"/>
        <v>0</v>
      </c>
      <c r="ET24" s="36"/>
      <c r="EU24" s="42"/>
      <c r="EV24" s="42"/>
      <c r="EW24" s="33">
        <v>0</v>
      </c>
      <c r="EX24" s="33">
        <v>0</v>
      </c>
      <c r="EY24" s="33">
        <v>0</v>
      </c>
      <c r="EZ24" s="33">
        <v>0</v>
      </c>
      <c r="FA24" s="33">
        <v>0</v>
      </c>
      <c r="FB24" s="34">
        <v>0</v>
      </c>
      <c r="FC24" s="34">
        <v>0</v>
      </c>
      <c r="FD24" s="42"/>
      <c r="FE24" s="34">
        <v>0</v>
      </c>
      <c r="FF24" s="34">
        <v>0</v>
      </c>
      <c r="FG24" s="42"/>
      <c r="FH24" s="36">
        <v>0</v>
      </c>
      <c r="FI24" s="42"/>
      <c r="FJ24" s="34">
        <v>0</v>
      </c>
      <c r="FK24" s="34">
        <v>0</v>
      </c>
      <c r="FL24" s="43">
        <f t="shared" si="8"/>
        <v>0</v>
      </c>
      <c r="FM24" s="36"/>
      <c r="FN24" s="43">
        <f t="shared" si="7"/>
        <v>0</v>
      </c>
      <c r="FO24" s="36"/>
    </row>
    <row r="25" spans="1:171" x14ac:dyDescent="0.25">
      <c r="A25" s="32">
        <v>22</v>
      </c>
      <c r="B25" s="19">
        <v>23</v>
      </c>
      <c r="C25" s="19">
        <v>23</v>
      </c>
      <c r="D25" s="19" t="s">
        <v>155</v>
      </c>
      <c r="E25" s="19" t="s">
        <v>156</v>
      </c>
      <c r="F25" s="42"/>
      <c r="G25" s="42"/>
      <c r="H25" s="33">
        <v>0</v>
      </c>
      <c r="I25" s="33">
        <v>0</v>
      </c>
      <c r="J25" s="33">
        <v>0</v>
      </c>
      <c r="K25" s="34">
        <v>0</v>
      </c>
      <c r="L25" s="34">
        <v>0</v>
      </c>
      <c r="M25" s="34">
        <v>0</v>
      </c>
      <c r="N25" s="42"/>
      <c r="O25" s="33">
        <v>0</v>
      </c>
      <c r="P25" s="33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42"/>
      <c r="W25" s="33">
        <v>0</v>
      </c>
      <c r="X25" s="34">
        <v>0</v>
      </c>
      <c r="Y25" s="34">
        <v>0</v>
      </c>
      <c r="Z25" s="34">
        <v>0</v>
      </c>
      <c r="AA25" s="42"/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43">
        <f t="shared" si="0"/>
        <v>0</v>
      </c>
      <c r="AM25" s="35"/>
      <c r="AN25" s="42"/>
      <c r="AO25" s="42"/>
      <c r="AP25" s="33">
        <v>0</v>
      </c>
      <c r="AQ25" s="33">
        <v>0</v>
      </c>
      <c r="AR25" s="34">
        <v>0</v>
      </c>
      <c r="AS25" s="34">
        <v>0</v>
      </c>
      <c r="AT25" s="42"/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43">
        <f t="shared" si="1"/>
        <v>0</v>
      </c>
      <c r="BB25" s="35"/>
      <c r="BC25" s="42"/>
      <c r="BD25" s="42"/>
      <c r="BE25" s="33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42"/>
      <c r="BL25" s="33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43">
        <f t="shared" si="2"/>
        <v>0</v>
      </c>
      <c r="BT25" s="36"/>
      <c r="BU25" s="42"/>
      <c r="BV25" s="42"/>
      <c r="BW25" s="37">
        <v>0</v>
      </c>
      <c r="BX25" s="33">
        <v>0</v>
      </c>
      <c r="BY25" s="33">
        <v>0</v>
      </c>
      <c r="BZ25" s="33">
        <v>0</v>
      </c>
      <c r="CA25" s="33">
        <v>0</v>
      </c>
      <c r="CB25" s="34">
        <v>0</v>
      </c>
      <c r="CC25" s="34">
        <v>0</v>
      </c>
      <c r="CD25" s="34">
        <v>0</v>
      </c>
      <c r="CE25" s="34">
        <v>0</v>
      </c>
      <c r="CF25" s="42"/>
      <c r="CG25" s="33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43">
        <f t="shared" si="3"/>
        <v>0</v>
      </c>
      <c r="CO25" s="36"/>
      <c r="CP25" s="42"/>
      <c r="CQ25" s="42"/>
      <c r="CR25" s="33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43">
        <f t="shared" si="4"/>
        <v>0</v>
      </c>
      <c r="DG25" s="36"/>
      <c r="DH25" s="42"/>
      <c r="DI25" s="42"/>
      <c r="DJ25" s="34">
        <v>0</v>
      </c>
      <c r="DK25" s="34">
        <v>0</v>
      </c>
      <c r="DL25" s="42"/>
      <c r="DM25" s="33">
        <v>0</v>
      </c>
      <c r="DN25" s="33">
        <v>0</v>
      </c>
      <c r="DO25" s="33">
        <v>0</v>
      </c>
      <c r="DP25" s="34">
        <v>0</v>
      </c>
      <c r="DQ25" s="34">
        <v>0</v>
      </c>
      <c r="DR25" s="42"/>
      <c r="DS25" s="33">
        <v>0</v>
      </c>
      <c r="DT25" s="34">
        <v>0</v>
      </c>
      <c r="DU25" s="34">
        <v>0</v>
      </c>
      <c r="DV25" s="34">
        <v>0</v>
      </c>
      <c r="DW25" s="34">
        <v>0</v>
      </c>
      <c r="DX25" s="34">
        <v>0</v>
      </c>
      <c r="DY25" s="34">
        <v>0</v>
      </c>
      <c r="DZ25" s="34">
        <v>0</v>
      </c>
      <c r="EA25" s="43">
        <f t="shared" si="5"/>
        <v>0</v>
      </c>
      <c r="EB25" s="36"/>
      <c r="EC25" s="43"/>
      <c r="ED25" s="42"/>
      <c r="EE25" s="33">
        <v>0</v>
      </c>
      <c r="EF25" s="38">
        <v>0</v>
      </c>
      <c r="EG25" s="36">
        <v>0</v>
      </c>
      <c r="EH25" s="36">
        <v>0</v>
      </c>
      <c r="EI25" s="36">
        <v>0</v>
      </c>
      <c r="EJ25" s="36">
        <v>0</v>
      </c>
      <c r="EK25" s="34">
        <v>0</v>
      </c>
      <c r="EL25" s="42"/>
      <c r="EM25" s="33">
        <v>0</v>
      </c>
      <c r="EN25" s="34">
        <v>0</v>
      </c>
      <c r="EO25" s="34">
        <v>0</v>
      </c>
      <c r="EP25" s="34">
        <v>0</v>
      </c>
      <c r="EQ25" s="34">
        <v>0</v>
      </c>
      <c r="ER25" s="34">
        <v>0</v>
      </c>
      <c r="ES25" s="43">
        <f t="shared" si="6"/>
        <v>0</v>
      </c>
      <c r="ET25" s="36"/>
      <c r="EU25" s="42"/>
      <c r="EV25" s="42"/>
      <c r="EW25" s="33">
        <v>0</v>
      </c>
      <c r="EX25" s="33">
        <v>0</v>
      </c>
      <c r="EY25" s="33">
        <v>0</v>
      </c>
      <c r="EZ25" s="33">
        <v>0</v>
      </c>
      <c r="FA25" s="33">
        <v>0</v>
      </c>
      <c r="FB25" s="34">
        <v>0</v>
      </c>
      <c r="FC25" s="34">
        <v>0</v>
      </c>
      <c r="FD25" s="42"/>
      <c r="FE25" s="34">
        <v>0</v>
      </c>
      <c r="FF25" s="34">
        <v>0</v>
      </c>
      <c r="FG25" s="42"/>
      <c r="FH25" s="36">
        <v>0</v>
      </c>
      <c r="FI25" s="42"/>
      <c r="FJ25" s="34">
        <v>0</v>
      </c>
      <c r="FK25" s="34">
        <v>0</v>
      </c>
      <c r="FL25" s="43">
        <f t="shared" si="8"/>
        <v>0</v>
      </c>
      <c r="FM25" s="36"/>
      <c r="FN25" s="43">
        <f t="shared" si="7"/>
        <v>0</v>
      </c>
      <c r="FO25" s="36"/>
    </row>
    <row r="26" spans="1:171" x14ac:dyDescent="0.25">
      <c r="A26" s="32">
        <v>23</v>
      </c>
      <c r="B26" s="19">
        <v>51</v>
      </c>
      <c r="C26" s="19">
        <v>5</v>
      </c>
      <c r="D26" s="19" t="s">
        <v>155</v>
      </c>
      <c r="E26" s="19" t="s">
        <v>157</v>
      </c>
      <c r="F26" s="42"/>
      <c r="G26" s="42"/>
      <c r="H26" s="33">
        <v>0</v>
      </c>
      <c r="I26" s="33">
        <v>0</v>
      </c>
      <c r="J26" s="33">
        <v>0</v>
      </c>
      <c r="K26" s="34">
        <v>0</v>
      </c>
      <c r="L26" s="34">
        <v>0</v>
      </c>
      <c r="M26" s="34">
        <v>0</v>
      </c>
      <c r="N26" s="42"/>
      <c r="O26" s="33">
        <v>0</v>
      </c>
      <c r="P26" s="33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42"/>
      <c r="W26" s="33">
        <v>0</v>
      </c>
      <c r="X26" s="34">
        <v>0</v>
      </c>
      <c r="Y26" s="34">
        <v>0</v>
      </c>
      <c r="Z26" s="34">
        <v>0</v>
      </c>
      <c r="AA26" s="42"/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43">
        <f t="shared" si="0"/>
        <v>0</v>
      </c>
      <c r="AM26" s="35"/>
      <c r="AN26" s="42"/>
      <c r="AO26" s="42"/>
      <c r="AP26" s="33">
        <v>0</v>
      </c>
      <c r="AQ26" s="33">
        <v>0</v>
      </c>
      <c r="AR26" s="34">
        <v>0</v>
      </c>
      <c r="AS26" s="34">
        <v>0</v>
      </c>
      <c r="AT26" s="42"/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43">
        <f t="shared" si="1"/>
        <v>0</v>
      </c>
      <c r="BB26" s="35"/>
      <c r="BC26" s="42"/>
      <c r="BD26" s="42"/>
      <c r="BE26" s="33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42"/>
      <c r="BL26" s="33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43">
        <f t="shared" si="2"/>
        <v>0</v>
      </c>
      <c r="BT26" s="36"/>
      <c r="BU26" s="42"/>
      <c r="BV26" s="42"/>
      <c r="BW26" s="37">
        <v>0</v>
      </c>
      <c r="BX26" s="33">
        <v>0</v>
      </c>
      <c r="BY26" s="33">
        <v>0</v>
      </c>
      <c r="BZ26" s="33">
        <v>0</v>
      </c>
      <c r="CA26" s="33">
        <v>0</v>
      </c>
      <c r="CB26" s="34">
        <v>0</v>
      </c>
      <c r="CC26" s="34">
        <v>0</v>
      </c>
      <c r="CD26" s="34">
        <v>0</v>
      </c>
      <c r="CE26" s="34">
        <v>0</v>
      </c>
      <c r="CF26" s="42"/>
      <c r="CG26" s="33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43">
        <f t="shared" si="3"/>
        <v>0</v>
      </c>
      <c r="CO26" s="36"/>
      <c r="CP26" s="42"/>
      <c r="CQ26" s="42"/>
      <c r="CR26" s="33">
        <v>0</v>
      </c>
      <c r="CS26" s="34">
        <v>0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43">
        <f t="shared" si="4"/>
        <v>0</v>
      </c>
      <c r="DG26" s="36"/>
      <c r="DH26" s="42"/>
      <c r="DI26" s="42"/>
      <c r="DJ26" s="34">
        <v>0</v>
      </c>
      <c r="DK26" s="34">
        <v>0</v>
      </c>
      <c r="DL26" s="42"/>
      <c r="DM26" s="33">
        <v>0</v>
      </c>
      <c r="DN26" s="33">
        <v>0</v>
      </c>
      <c r="DO26" s="33">
        <v>0</v>
      </c>
      <c r="DP26" s="34">
        <v>0</v>
      </c>
      <c r="DQ26" s="34">
        <v>0</v>
      </c>
      <c r="DR26" s="42"/>
      <c r="DS26" s="33">
        <v>0</v>
      </c>
      <c r="DT26" s="34">
        <v>0</v>
      </c>
      <c r="DU26" s="34">
        <v>0</v>
      </c>
      <c r="DV26" s="34">
        <v>0</v>
      </c>
      <c r="DW26" s="34">
        <v>0</v>
      </c>
      <c r="DX26" s="34">
        <v>0</v>
      </c>
      <c r="DY26" s="34">
        <v>0</v>
      </c>
      <c r="DZ26" s="34">
        <v>0</v>
      </c>
      <c r="EA26" s="43">
        <f t="shared" si="5"/>
        <v>0</v>
      </c>
      <c r="EB26" s="36"/>
      <c r="EC26" s="43"/>
      <c r="ED26" s="42"/>
      <c r="EE26" s="33">
        <v>0</v>
      </c>
      <c r="EF26" s="38">
        <v>0</v>
      </c>
      <c r="EG26" s="36">
        <v>0</v>
      </c>
      <c r="EH26" s="36">
        <v>0</v>
      </c>
      <c r="EI26" s="36">
        <v>0</v>
      </c>
      <c r="EJ26" s="36">
        <v>0</v>
      </c>
      <c r="EK26" s="34">
        <v>0</v>
      </c>
      <c r="EL26" s="42"/>
      <c r="EM26" s="33">
        <v>0</v>
      </c>
      <c r="EN26" s="34">
        <v>0</v>
      </c>
      <c r="EO26" s="34">
        <v>0</v>
      </c>
      <c r="EP26" s="34">
        <v>0</v>
      </c>
      <c r="EQ26" s="34">
        <v>0</v>
      </c>
      <c r="ER26" s="34">
        <v>0</v>
      </c>
      <c r="ES26" s="43">
        <f t="shared" si="6"/>
        <v>0</v>
      </c>
      <c r="ET26" s="36"/>
      <c r="EU26" s="42"/>
      <c r="EV26" s="42"/>
      <c r="EW26" s="33">
        <v>0</v>
      </c>
      <c r="EX26" s="33">
        <v>0</v>
      </c>
      <c r="EY26" s="33">
        <v>0</v>
      </c>
      <c r="EZ26" s="33">
        <v>0</v>
      </c>
      <c r="FA26" s="33">
        <v>0</v>
      </c>
      <c r="FB26" s="34">
        <v>0</v>
      </c>
      <c r="FC26" s="34">
        <v>0</v>
      </c>
      <c r="FD26" s="42"/>
      <c r="FE26" s="34">
        <v>0</v>
      </c>
      <c r="FF26" s="34">
        <v>0</v>
      </c>
      <c r="FG26" s="42"/>
      <c r="FH26" s="36">
        <v>0</v>
      </c>
      <c r="FI26" s="42"/>
      <c r="FJ26" s="34">
        <v>0</v>
      </c>
      <c r="FK26" s="34">
        <v>0</v>
      </c>
      <c r="FL26" s="43">
        <f t="shared" si="8"/>
        <v>0</v>
      </c>
      <c r="FM26" s="36"/>
      <c r="FN26" s="43">
        <f t="shared" si="7"/>
        <v>0</v>
      </c>
      <c r="FO26" s="36"/>
    </row>
    <row r="27" spans="1:171" x14ac:dyDescent="0.25">
      <c r="A27" s="32">
        <v>24</v>
      </c>
      <c r="B27" s="19">
        <v>52</v>
      </c>
      <c r="C27" s="19">
        <v>6</v>
      </c>
      <c r="D27" s="19" t="s">
        <v>155</v>
      </c>
      <c r="E27" s="19" t="s">
        <v>158</v>
      </c>
      <c r="F27" s="42"/>
      <c r="G27" s="42"/>
      <c r="H27" s="33">
        <v>0</v>
      </c>
      <c r="I27" s="33">
        <v>0</v>
      </c>
      <c r="J27" s="33">
        <v>0</v>
      </c>
      <c r="K27" s="34">
        <v>0</v>
      </c>
      <c r="L27" s="34">
        <v>0</v>
      </c>
      <c r="M27" s="34">
        <v>0</v>
      </c>
      <c r="N27" s="42"/>
      <c r="O27" s="33">
        <v>0</v>
      </c>
      <c r="P27" s="33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42"/>
      <c r="W27" s="33">
        <v>0</v>
      </c>
      <c r="X27" s="34">
        <v>0</v>
      </c>
      <c r="Y27" s="34">
        <v>0</v>
      </c>
      <c r="Z27" s="34">
        <v>0</v>
      </c>
      <c r="AA27" s="42"/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43">
        <f t="shared" si="0"/>
        <v>0</v>
      </c>
      <c r="AM27" s="35"/>
      <c r="AN27" s="42"/>
      <c r="AO27" s="42"/>
      <c r="AP27" s="33">
        <v>0</v>
      </c>
      <c r="AQ27" s="33">
        <v>0</v>
      </c>
      <c r="AR27" s="34">
        <v>0</v>
      </c>
      <c r="AS27" s="34">
        <v>0</v>
      </c>
      <c r="AT27" s="42"/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43">
        <f t="shared" si="1"/>
        <v>0</v>
      </c>
      <c r="BB27" s="35"/>
      <c r="BC27" s="42"/>
      <c r="BD27" s="42"/>
      <c r="BE27" s="33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42"/>
      <c r="BL27" s="33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43">
        <f t="shared" si="2"/>
        <v>0</v>
      </c>
      <c r="BT27" s="36"/>
      <c r="BU27" s="42"/>
      <c r="BV27" s="42"/>
      <c r="BW27" s="37">
        <v>0</v>
      </c>
      <c r="BX27" s="33">
        <v>0</v>
      </c>
      <c r="BY27" s="33">
        <v>0</v>
      </c>
      <c r="BZ27" s="33">
        <v>0</v>
      </c>
      <c r="CA27" s="33">
        <v>0</v>
      </c>
      <c r="CB27" s="34">
        <v>0</v>
      </c>
      <c r="CC27" s="34">
        <v>0</v>
      </c>
      <c r="CD27" s="34">
        <v>0</v>
      </c>
      <c r="CE27" s="34">
        <v>0</v>
      </c>
      <c r="CF27" s="42"/>
      <c r="CG27" s="33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43">
        <f t="shared" si="3"/>
        <v>0</v>
      </c>
      <c r="CO27" s="36"/>
      <c r="CP27" s="42"/>
      <c r="CQ27" s="42"/>
      <c r="CR27" s="33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43">
        <f t="shared" si="4"/>
        <v>0</v>
      </c>
      <c r="DG27" s="36"/>
      <c r="DH27" s="42"/>
      <c r="DI27" s="42"/>
      <c r="DJ27" s="34">
        <v>0</v>
      </c>
      <c r="DK27" s="34">
        <v>0</v>
      </c>
      <c r="DL27" s="42"/>
      <c r="DM27" s="33">
        <v>0</v>
      </c>
      <c r="DN27" s="33">
        <v>0</v>
      </c>
      <c r="DO27" s="33">
        <v>0</v>
      </c>
      <c r="DP27" s="34">
        <v>0</v>
      </c>
      <c r="DQ27" s="34">
        <v>0</v>
      </c>
      <c r="DR27" s="42"/>
      <c r="DS27" s="33">
        <v>0</v>
      </c>
      <c r="DT27" s="34">
        <v>0</v>
      </c>
      <c r="DU27" s="34">
        <v>0</v>
      </c>
      <c r="DV27" s="34">
        <v>0</v>
      </c>
      <c r="DW27" s="34">
        <v>0</v>
      </c>
      <c r="DX27" s="34">
        <v>0</v>
      </c>
      <c r="DY27" s="34">
        <v>0</v>
      </c>
      <c r="DZ27" s="34">
        <v>0</v>
      </c>
      <c r="EA27" s="43">
        <f t="shared" si="5"/>
        <v>0</v>
      </c>
      <c r="EB27" s="36"/>
      <c r="EC27" s="43"/>
      <c r="ED27" s="42"/>
      <c r="EE27" s="33">
        <v>0</v>
      </c>
      <c r="EF27" s="38">
        <v>0</v>
      </c>
      <c r="EG27" s="36">
        <v>0</v>
      </c>
      <c r="EH27" s="36">
        <v>0</v>
      </c>
      <c r="EI27" s="36">
        <v>0</v>
      </c>
      <c r="EJ27" s="36">
        <v>0</v>
      </c>
      <c r="EK27" s="34">
        <v>0</v>
      </c>
      <c r="EL27" s="42"/>
      <c r="EM27" s="33">
        <v>0</v>
      </c>
      <c r="EN27" s="34">
        <v>0</v>
      </c>
      <c r="EO27" s="34">
        <v>0</v>
      </c>
      <c r="EP27" s="34">
        <v>0</v>
      </c>
      <c r="EQ27" s="34">
        <v>0</v>
      </c>
      <c r="ER27" s="34">
        <v>0</v>
      </c>
      <c r="ES27" s="43">
        <f t="shared" si="6"/>
        <v>0</v>
      </c>
      <c r="ET27" s="36"/>
      <c r="EU27" s="42"/>
      <c r="EV27" s="42"/>
      <c r="EW27" s="33">
        <v>0</v>
      </c>
      <c r="EX27" s="33">
        <v>0</v>
      </c>
      <c r="EY27" s="33">
        <v>0</v>
      </c>
      <c r="EZ27" s="33">
        <v>0</v>
      </c>
      <c r="FA27" s="33">
        <v>0</v>
      </c>
      <c r="FB27" s="34">
        <v>0</v>
      </c>
      <c r="FC27" s="34">
        <v>0</v>
      </c>
      <c r="FD27" s="42"/>
      <c r="FE27" s="34">
        <v>0</v>
      </c>
      <c r="FF27" s="34">
        <v>0</v>
      </c>
      <c r="FG27" s="42"/>
      <c r="FH27" s="36">
        <v>0</v>
      </c>
      <c r="FI27" s="42"/>
      <c r="FJ27" s="34">
        <v>0</v>
      </c>
      <c r="FK27" s="34">
        <v>0</v>
      </c>
      <c r="FL27" s="43">
        <f t="shared" si="8"/>
        <v>0</v>
      </c>
      <c r="FM27" s="36"/>
      <c r="FN27" s="43">
        <f t="shared" si="7"/>
        <v>0</v>
      </c>
      <c r="FO27" s="36"/>
    </row>
    <row r="28" spans="1:171" x14ac:dyDescent="0.25">
      <c r="A28" s="32">
        <v>25</v>
      </c>
      <c r="B28" s="19">
        <v>6</v>
      </c>
      <c r="C28" s="19">
        <v>6</v>
      </c>
      <c r="D28" s="19" t="s">
        <v>159</v>
      </c>
      <c r="E28" s="19" t="s">
        <v>160</v>
      </c>
      <c r="F28" s="42"/>
      <c r="G28" s="42"/>
      <c r="H28" s="33">
        <v>0</v>
      </c>
      <c r="I28" s="33">
        <v>0</v>
      </c>
      <c r="J28" s="33">
        <v>0</v>
      </c>
      <c r="K28" s="34">
        <v>0</v>
      </c>
      <c r="L28" s="34">
        <v>0</v>
      </c>
      <c r="M28" s="34">
        <v>0</v>
      </c>
      <c r="N28" s="42"/>
      <c r="O28" s="33">
        <v>0</v>
      </c>
      <c r="P28" s="33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42"/>
      <c r="W28" s="33">
        <v>0</v>
      </c>
      <c r="X28" s="34">
        <v>0</v>
      </c>
      <c r="Y28" s="34">
        <v>0</v>
      </c>
      <c r="Z28" s="34">
        <v>0</v>
      </c>
      <c r="AA28" s="42"/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43">
        <f t="shared" si="0"/>
        <v>0</v>
      </c>
      <c r="AM28" s="35"/>
      <c r="AN28" s="42"/>
      <c r="AO28" s="42"/>
      <c r="AP28" s="33">
        <v>0</v>
      </c>
      <c r="AQ28" s="33">
        <v>0</v>
      </c>
      <c r="AR28" s="34">
        <v>0</v>
      </c>
      <c r="AS28" s="34">
        <v>0</v>
      </c>
      <c r="AT28" s="42"/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43">
        <f t="shared" si="1"/>
        <v>0</v>
      </c>
      <c r="BB28" s="35"/>
      <c r="BC28" s="42"/>
      <c r="BD28" s="42"/>
      <c r="BE28" s="33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42"/>
      <c r="BL28" s="33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43">
        <f t="shared" si="2"/>
        <v>0</v>
      </c>
      <c r="BT28" s="36"/>
      <c r="BU28" s="42"/>
      <c r="BV28" s="42"/>
      <c r="BW28" s="37">
        <v>0</v>
      </c>
      <c r="BX28" s="33">
        <v>0</v>
      </c>
      <c r="BY28" s="33">
        <v>0</v>
      </c>
      <c r="BZ28" s="33">
        <v>0</v>
      </c>
      <c r="CA28" s="33">
        <v>0</v>
      </c>
      <c r="CB28" s="34">
        <v>0</v>
      </c>
      <c r="CC28" s="34">
        <v>0</v>
      </c>
      <c r="CD28" s="34">
        <v>0</v>
      </c>
      <c r="CE28" s="34">
        <v>0</v>
      </c>
      <c r="CF28" s="42"/>
      <c r="CG28" s="33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43">
        <f t="shared" si="3"/>
        <v>0</v>
      </c>
      <c r="CO28" s="36"/>
      <c r="CP28" s="42"/>
      <c r="CQ28" s="42"/>
      <c r="CR28" s="33">
        <v>0</v>
      </c>
      <c r="CS28" s="34">
        <v>0</v>
      </c>
      <c r="CT28" s="34">
        <v>0</v>
      </c>
      <c r="CU28" s="34">
        <v>0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43">
        <f t="shared" si="4"/>
        <v>0</v>
      </c>
      <c r="DG28" s="36"/>
      <c r="DH28" s="42"/>
      <c r="DI28" s="42"/>
      <c r="DJ28" s="34">
        <v>0</v>
      </c>
      <c r="DK28" s="34">
        <v>0</v>
      </c>
      <c r="DL28" s="42"/>
      <c r="DM28" s="33">
        <v>0</v>
      </c>
      <c r="DN28" s="33">
        <v>0</v>
      </c>
      <c r="DO28" s="33">
        <v>0</v>
      </c>
      <c r="DP28" s="34">
        <v>0</v>
      </c>
      <c r="DQ28" s="34">
        <v>0</v>
      </c>
      <c r="DR28" s="42"/>
      <c r="DS28" s="33">
        <v>0</v>
      </c>
      <c r="DT28" s="34">
        <v>0</v>
      </c>
      <c r="DU28" s="34">
        <v>0</v>
      </c>
      <c r="DV28" s="34">
        <v>0</v>
      </c>
      <c r="DW28" s="34">
        <v>0</v>
      </c>
      <c r="DX28" s="34">
        <v>0</v>
      </c>
      <c r="DY28" s="34">
        <v>0</v>
      </c>
      <c r="DZ28" s="34">
        <v>0</v>
      </c>
      <c r="EA28" s="43">
        <f t="shared" si="5"/>
        <v>0</v>
      </c>
      <c r="EB28" s="36"/>
      <c r="EC28" s="43"/>
      <c r="ED28" s="42"/>
      <c r="EE28" s="33">
        <v>0</v>
      </c>
      <c r="EF28" s="38">
        <v>0</v>
      </c>
      <c r="EG28" s="36">
        <v>0</v>
      </c>
      <c r="EH28" s="36">
        <v>0</v>
      </c>
      <c r="EI28" s="36">
        <v>0</v>
      </c>
      <c r="EJ28" s="36">
        <v>0</v>
      </c>
      <c r="EK28" s="34">
        <v>0</v>
      </c>
      <c r="EL28" s="42"/>
      <c r="EM28" s="33">
        <v>0</v>
      </c>
      <c r="EN28" s="34">
        <v>0</v>
      </c>
      <c r="EO28" s="34">
        <v>0</v>
      </c>
      <c r="EP28" s="34">
        <v>0</v>
      </c>
      <c r="EQ28" s="34">
        <v>0</v>
      </c>
      <c r="ER28" s="34">
        <v>0</v>
      </c>
      <c r="ES28" s="43">
        <f t="shared" si="6"/>
        <v>0</v>
      </c>
      <c r="ET28" s="36"/>
      <c r="EU28" s="42"/>
      <c r="EV28" s="42"/>
      <c r="EW28" s="33">
        <v>0</v>
      </c>
      <c r="EX28" s="33">
        <v>0</v>
      </c>
      <c r="EY28" s="33">
        <v>0</v>
      </c>
      <c r="EZ28" s="33">
        <v>0</v>
      </c>
      <c r="FA28" s="33">
        <v>0</v>
      </c>
      <c r="FB28" s="34">
        <v>0</v>
      </c>
      <c r="FC28" s="34">
        <v>0</v>
      </c>
      <c r="FD28" s="42"/>
      <c r="FE28" s="34">
        <v>0</v>
      </c>
      <c r="FF28" s="34">
        <v>0</v>
      </c>
      <c r="FG28" s="42"/>
      <c r="FH28" s="36">
        <v>0</v>
      </c>
      <c r="FI28" s="42"/>
      <c r="FJ28" s="34">
        <v>0</v>
      </c>
      <c r="FK28" s="34">
        <v>0</v>
      </c>
      <c r="FL28" s="43">
        <f t="shared" si="8"/>
        <v>0</v>
      </c>
      <c r="FM28" s="36"/>
      <c r="FN28" s="43">
        <f t="shared" si="7"/>
        <v>0</v>
      </c>
      <c r="FO28" s="36"/>
    </row>
    <row r="29" spans="1:171" x14ac:dyDescent="0.25">
      <c r="A29" s="32">
        <v>26</v>
      </c>
      <c r="B29" s="19">
        <v>69</v>
      </c>
      <c r="C29" s="19">
        <v>23</v>
      </c>
      <c r="D29" s="19" t="s">
        <v>161</v>
      </c>
      <c r="E29" s="19" t="s">
        <v>520</v>
      </c>
      <c r="F29" s="42"/>
      <c r="G29" s="42"/>
      <c r="H29" s="33">
        <v>0</v>
      </c>
      <c r="I29" s="33">
        <v>0</v>
      </c>
      <c r="J29" s="33">
        <v>0</v>
      </c>
      <c r="K29" s="34">
        <v>0</v>
      </c>
      <c r="L29" s="34">
        <v>0</v>
      </c>
      <c r="M29" s="34">
        <v>0</v>
      </c>
      <c r="N29" s="42"/>
      <c r="O29" s="33">
        <v>0</v>
      </c>
      <c r="P29" s="33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42"/>
      <c r="W29" s="33">
        <v>0</v>
      </c>
      <c r="X29" s="34">
        <v>0</v>
      </c>
      <c r="Y29" s="34">
        <v>0</v>
      </c>
      <c r="Z29" s="34">
        <v>0</v>
      </c>
      <c r="AA29" s="42"/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43">
        <f t="shared" si="0"/>
        <v>0</v>
      </c>
      <c r="AM29" s="35"/>
      <c r="AN29" s="42"/>
      <c r="AO29" s="42"/>
      <c r="AP29" s="33">
        <v>0</v>
      </c>
      <c r="AQ29" s="33">
        <v>0</v>
      </c>
      <c r="AR29" s="34">
        <v>0</v>
      </c>
      <c r="AS29" s="34">
        <v>0</v>
      </c>
      <c r="AT29" s="42"/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43">
        <f t="shared" si="1"/>
        <v>0</v>
      </c>
      <c r="BB29" s="35"/>
      <c r="BC29" s="42"/>
      <c r="BD29" s="42"/>
      <c r="BE29" s="33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42"/>
      <c r="BL29" s="33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43">
        <f t="shared" si="2"/>
        <v>0</v>
      </c>
      <c r="BT29" s="36"/>
      <c r="BU29" s="42"/>
      <c r="BV29" s="42"/>
      <c r="BW29" s="37">
        <v>0</v>
      </c>
      <c r="BX29" s="33">
        <v>0</v>
      </c>
      <c r="BY29" s="33">
        <v>0</v>
      </c>
      <c r="BZ29" s="33">
        <v>0</v>
      </c>
      <c r="CA29" s="33">
        <v>0</v>
      </c>
      <c r="CB29" s="34">
        <v>0</v>
      </c>
      <c r="CC29" s="34">
        <v>0</v>
      </c>
      <c r="CD29" s="34">
        <v>0</v>
      </c>
      <c r="CE29" s="34">
        <v>0</v>
      </c>
      <c r="CF29" s="42"/>
      <c r="CG29" s="33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43">
        <f t="shared" si="3"/>
        <v>0</v>
      </c>
      <c r="CO29" s="36"/>
      <c r="CP29" s="42"/>
      <c r="CQ29" s="42"/>
      <c r="CR29" s="33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43">
        <f t="shared" si="4"/>
        <v>0</v>
      </c>
      <c r="DG29" s="36"/>
      <c r="DH29" s="42"/>
      <c r="DI29" s="42"/>
      <c r="DJ29" s="34">
        <v>0</v>
      </c>
      <c r="DK29" s="34">
        <v>0</v>
      </c>
      <c r="DL29" s="42"/>
      <c r="DM29" s="33">
        <v>0</v>
      </c>
      <c r="DN29" s="33">
        <v>0</v>
      </c>
      <c r="DO29" s="33">
        <v>0</v>
      </c>
      <c r="DP29" s="34">
        <v>0</v>
      </c>
      <c r="DQ29" s="34">
        <v>0</v>
      </c>
      <c r="DR29" s="42"/>
      <c r="DS29" s="33">
        <v>0</v>
      </c>
      <c r="DT29" s="34">
        <v>0</v>
      </c>
      <c r="DU29" s="34">
        <v>0</v>
      </c>
      <c r="DV29" s="34">
        <v>0</v>
      </c>
      <c r="DW29" s="34">
        <v>0</v>
      </c>
      <c r="DX29" s="34">
        <v>0</v>
      </c>
      <c r="DY29" s="34">
        <v>0</v>
      </c>
      <c r="DZ29" s="34">
        <v>0</v>
      </c>
      <c r="EA29" s="43">
        <f t="shared" si="5"/>
        <v>0</v>
      </c>
      <c r="EB29" s="36"/>
      <c r="EC29" s="43"/>
      <c r="ED29" s="42"/>
      <c r="EE29" s="33">
        <v>0</v>
      </c>
      <c r="EF29" s="38">
        <v>0</v>
      </c>
      <c r="EG29" s="36">
        <v>0</v>
      </c>
      <c r="EH29" s="36">
        <v>0</v>
      </c>
      <c r="EI29" s="36">
        <v>0</v>
      </c>
      <c r="EJ29" s="36">
        <v>0</v>
      </c>
      <c r="EK29" s="34">
        <v>0</v>
      </c>
      <c r="EL29" s="42"/>
      <c r="EM29" s="33">
        <v>0</v>
      </c>
      <c r="EN29" s="34">
        <v>0</v>
      </c>
      <c r="EO29" s="34">
        <v>0</v>
      </c>
      <c r="EP29" s="34">
        <v>0</v>
      </c>
      <c r="EQ29" s="34">
        <v>0</v>
      </c>
      <c r="ER29" s="34">
        <v>0</v>
      </c>
      <c r="ES29" s="43">
        <f t="shared" si="6"/>
        <v>0</v>
      </c>
      <c r="ET29" s="36"/>
      <c r="EU29" s="42"/>
      <c r="EV29" s="42"/>
      <c r="EW29" s="33">
        <v>0</v>
      </c>
      <c r="EX29" s="33">
        <v>0</v>
      </c>
      <c r="EY29" s="33">
        <v>0</v>
      </c>
      <c r="EZ29" s="33">
        <v>0</v>
      </c>
      <c r="FA29" s="33">
        <v>0</v>
      </c>
      <c r="FB29" s="34">
        <v>0</v>
      </c>
      <c r="FC29" s="34">
        <v>0</v>
      </c>
      <c r="FD29" s="42"/>
      <c r="FE29" s="34">
        <v>0</v>
      </c>
      <c r="FF29" s="34">
        <v>0</v>
      </c>
      <c r="FG29" s="42"/>
      <c r="FH29" s="36">
        <v>0</v>
      </c>
      <c r="FI29" s="42"/>
      <c r="FJ29" s="34">
        <v>0</v>
      </c>
      <c r="FK29" s="34">
        <v>0</v>
      </c>
      <c r="FL29" s="43">
        <f t="shared" si="8"/>
        <v>0</v>
      </c>
      <c r="FM29" s="36"/>
      <c r="FN29" s="43">
        <f t="shared" si="7"/>
        <v>0</v>
      </c>
      <c r="FO29" s="36"/>
    </row>
    <row r="30" spans="1:171" x14ac:dyDescent="0.25">
      <c r="A30" s="32">
        <v>27</v>
      </c>
      <c r="B30" s="19">
        <v>70</v>
      </c>
      <c r="C30" s="19">
        <v>24</v>
      </c>
      <c r="D30" s="19" t="s">
        <v>159</v>
      </c>
      <c r="E30" s="19" t="s">
        <v>162</v>
      </c>
      <c r="F30" s="42"/>
      <c r="G30" s="42"/>
      <c r="H30" s="33">
        <v>0</v>
      </c>
      <c r="I30" s="33">
        <v>0</v>
      </c>
      <c r="J30" s="33">
        <v>0</v>
      </c>
      <c r="K30" s="34">
        <v>0</v>
      </c>
      <c r="L30" s="34">
        <v>0</v>
      </c>
      <c r="M30" s="34">
        <v>0</v>
      </c>
      <c r="N30" s="42"/>
      <c r="O30" s="33">
        <v>0</v>
      </c>
      <c r="P30" s="33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42"/>
      <c r="W30" s="33">
        <v>0</v>
      </c>
      <c r="X30" s="34">
        <v>0</v>
      </c>
      <c r="Y30" s="34">
        <v>0</v>
      </c>
      <c r="Z30" s="34">
        <v>0</v>
      </c>
      <c r="AA30" s="42"/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43">
        <f t="shared" si="0"/>
        <v>0</v>
      </c>
      <c r="AM30" s="35"/>
      <c r="AN30" s="42"/>
      <c r="AO30" s="42"/>
      <c r="AP30" s="33">
        <v>0</v>
      </c>
      <c r="AQ30" s="33">
        <v>0</v>
      </c>
      <c r="AR30" s="34">
        <v>0</v>
      </c>
      <c r="AS30" s="34">
        <v>0</v>
      </c>
      <c r="AT30" s="42"/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43">
        <f t="shared" si="1"/>
        <v>0</v>
      </c>
      <c r="BB30" s="35"/>
      <c r="BC30" s="42"/>
      <c r="BD30" s="42"/>
      <c r="BE30" s="33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42"/>
      <c r="BL30" s="33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43">
        <f t="shared" si="2"/>
        <v>0</v>
      </c>
      <c r="BT30" s="36"/>
      <c r="BU30" s="42"/>
      <c r="BV30" s="42"/>
      <c r="BW30" s="37">
        <v>0</v>
      </c>
      <c r="BX30" s="33">
        <v>0</v>
      </c>
      <c r="BY30" s="33">
        <v>0</v>
      </c>
      <c r="BZ30" s="33">
        <v>0</v>
      </c>
      <c r="CA30" s="33">
        <v>0</v>
      </c>
      <c r="CB30" s="34">
        <v>0</v>
      </c>
      <c r="CC30" s="34">
        <v>0</v>
      </c>
      <c r="CD30" s="34">
        <v>0</v>
      </c>
      <c r="CE30" s="34">
        <v>0</v>
      </c>
      <c r="CF30" s="42"/>
      <c r="CG30" s="33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43">
        <f t="shared" si="3"/>
        <v>0</v>
      </c>
      <c r="CO30" s="36"/>
      <c r="CP30" s="42"/>
      <c r="CQ30" s="42"/>
      <c r="CR30" s="33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43">
        <f t="shared" si="4"/>
        <v>0</v>
      </c>
      <c r="DG30" s="36"/>
      <c r="DH30" s="42"/>
      <c r="DI30" s="42"/>
      <c r="DJ30" s="34">
        <v>0</v>
      </c>
      <c r="DK30" s="34">
        <v>0</v>
      </c>
      <c r="DL30" s="42"/>
      <c r="DM30" s="33">
        <v>0</v>
      </c>
      <c r="DN30" s="33">
        <v>0</v>
      </c>
      <c r="DO30" s="33">
        <v>0</v>
      </c>
      <c r="DP30" s="34">
        <v>0</v>
      </c>
      <c r="DQ30" s="34">
        <v>0</v>
      </c>
      <c r="DR30" s="42"/>
      <c r="DS30" s="33">
        <v>0</v>
      </c>
      <c r="DT30" s="34">
        <v>0</v>
      </c>
      <c r="DU30" s="34">
        <v>0</v>
      </c>
      <c r="DV30" s="34">
        <v>0</v>
      </c>
      <c r="DW30" s="34">
        <v>0</v>
      </c>
      <c r="DX30" s="34">
        <v>0</v>
      </c>
      <c r="DY30" s="34">
        <v>0</v>
      </c>
      <c r="DZ30" s="34">
        <v>0</v>
      </c>
      <c r="EA30" s="43">
        <f t="shared" si="5"/>
        <v>0</v>
      </c>
      <c r="EB30" s="36"/>
      <c r="EC30" s="43"/>
      <c r="ED30" s="42"/>
      <c r="EE30" s="33">
        <v>0</v>
      </c>
      <c r="EF30" s="38">
        <v>0</v>
      </c>
      <c r="EG30" s="36">
        <v>0</v>
      </c>
      <c r="EH30" s="36">
        <v>0</v>
      </c>
      <c r="EI30" s="36">
        <v>0</v>
      </c>
      <c r="EJ30" s="36">
        <v>0</v>
      </c>
      <c r="EK30" s="34">
        <v>0</v>
      </c>
      <c r="EL30" s="42"/>
      <c r="EM30" s="33">
        <v>0</v>
      </c>
      <c r="EN30" s="34">
        <v>0</v>
      </c>
      <c r="EO30" s="34">
        <v>0</v>
      </c>
      <c r="EP30" s="34">
        <v>0</v>
      </c>
      <c r="EQ30" s="34">
        <v>0</v>
      </c>
      <c r="ER30" s="34">
        <v>0</v>
      </c>
      <c r="ES30" s="43">
        <f t="shared" si="6"/>
        <v>0</v>
      </c>
      <c r="ET30" s="36"/>
      <c r="EU30" s="42"/>
      <c r="EV30" s="42"/>
      <c r="EW30" s="33">
        <v>0</v>
      </c>
      <c r="EX30" s="33">
        <v>0</v>
      </c>
      <c r="EY30" s="33">
        <v>0</v>
      </c>
      <c r="EZ30" s="33">
        <v>0</v>
      </c>
      <c r="FA30" s="33">
        <v>0</v>
      </c>
      <c r="FB30" s="34">
        <v>0</v>
      </c>
      <c r="FC30" s="34">
        <v>0</v>
      </c>
      <c r="FD30" s="42"/>
      <c r="FE30" s="34">
        <v>0</v>
      </c>
      <c r="FF30" s="34">
        <v>0</v>
      </c>
      <c r="FG30" s="42"/>
      <c r="FH30" s="36">
        <v>0</v>
      </c>
      <c r="FI30" s="42"/>
      <c r="FJ30" s="34">
        <v>0</v>
      </c>
      <c r="FK30" s="34">
        <v>0</v>
      </c>
      <c r="FL30" s="43">
        <f t="shared" si="8"/>
        <v>0</v>
      </c>
      <c r="FM30" s="36"/>
      <c r="FN30" s="43">
        <f t="shared" si="7"/>
        <v>0</v>
      </c>
      <c r="FO30" s="36"/>
    </row>
    <row r="31" spans="1:171" x14ac:dyDescent="0.25">
      <c r="A31" s="32">
        <v>28</v>
      </c>
      <c r="B31" s="19">
        <v>7</v>
      </c>
      <c r="C31" s="19">
        <v>7</v>
      </c>
      <c r="D31" s="19" t="s">
        <v>163</v>
      </c>
      <c r="E31" s="19" t="s">
        <v>164</v>
      </c>
      <c r="F31" s="42"/>
      <c r="G31" s="42"/>
      <c r="H31" s="33">
        <v>0</v>
      </c>
      <c r="I31" s="33">
        <v>0</v>
      </c>
      <c r="J31" s="33">
        <v>0</v>
      </c>
      <c r="K31" s="34">
        <v>0</v>
      </c>
      <c r="L31" s="34">
        <v>0</v>
      </c>
      <c r="M31" s="34">
        <v>0</v>
      </c>
      <c r="N31" s="42"/>
      <c r="O31" s="33">
        <v>0</v>
      </c>
      <c r="P31" s="33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42"/>
      <c r="W31" s="33">
        <v>0</v>
      </c>
      <c r="X31" s="34">
        <v>0</v>
      </c>
      <c r="Y31" s="34">
        <v>0</v>
      </c>
      <c r="Z31" s="34">
        <v>0</v>
      </c>
      <c r="AA31" s="42"/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43">
        <f t="shared" si="0"/>
        <v>0</v>
      </c>
      <c r="AM31" s="35"/>
      <c r="AN31" s="42"/>
      <c r="AO31" s="42"/>
      <c r="AP31" s="33">
        <v>0</v>
      </c>
      <c r="AQ31" s="33">
        <v>0</v>
      </c>
      <c r="AR31" s="34">
        <v>0</v>
      </c>
      <c r="AS31" s="34">
        <v>0</v>
      </c>
      <c r="AT31" s="42"/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43">
        <f t="shared" si="1"/>
        <v>0</v>
      </c>
      <c r="BB31" s="35"/>
      <c r="BC31" s="42"/>
      <c r="BD31" s="42"/>
      <c r="BE31" s="33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42"/>
      <c r="BL31" s="33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43">
        <f t="shared" si="2"/>
        <v>0</v>
      </c>
      <c r="BT31" s="36"/>
      <c r="BU31" s="42"/>
      <c r="BV31" s="42"/>
      <c r="BW31" s="37">
        <v>0</v>
      </c>
      <c r="BX31" s="33">
        <v>0</v>
      </c>
      <c r="BY31" s="33">
        <v>0</v>
      </c>
      <c r="BZ31" s="33">
        <v>0</v>
      </c>
      <c r="CA31" s="33">
        <v>0</v>
      </c>
      <c r="CB31" s="34">
        <v>0</v>
      </c>
      <c r="CC31" s="34">
        <v>0</v>
      </c>
      <c r="CD31" s="34">
        <v>0</v>
      </c>
      <c r="CE31" s="34">
        <v>0</v>
      </c>
      <c r="CF31" s="42"/>
      <c r="CG31" s="33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43">
        <f t="shared" si="3"/>
        <v>0</v>
      </c>
      <c r="CO31" s="36"/>
      <c r="CP31" s="42"/>
      <c r="CQ31" s="42"/>
      <c r="CR31" s="33">
        <v>0</v>
      </c>
      <c r="CS31" s="34">
        <v>0</v>
      </c>
      <c r="CT31" s="34">
        <v>0</v>
      </c>
      <c r="CU31" s="34">
        <v>0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43">
        <f t="shared" si="4"/>
        <v>0</v>
      </c>
      <c r="DG31" s="36"/>
      <c r="DH31" s="42"/>
      <c r="DI31" s="42"/>
      <c r="DJ31" s="34">
        <v>0</v>
      </c>
      <c r="DK31" s="34">
        <v>0</v>
      </c>
      <c r="DL31" s="42"/>
      <c r="DM31" s="33">
        <v>0</v>
      </c>
      <c r="DN31" s="33">
        <v>0</v>
      </c>
      <c r="DO31" s="33">
        <v>0</v>
      </c>
      <c r="DP31" s="34">
        <v>0</v>
      </c>
      <c r="DQ31" s="34">
        <v>0</v>
      </c>
      <c r="DR31" s="42"/>
      <c r="DS31" s="33">
        <v>0</v>
      </c>
      <c r="DT31" s="34">
        <v>0</v>
      </c>
      <c r="DU31" s="34">
        <v>0</v>
      </c>
      <c r="DV31" s="34">
        <v>0</v>
      </c>
      <c r="DW31" s="34">
        <v>0</v>
      </c>
      <c r="DX31" s="34">
        <v>0</v>
      </c>
      <c r="DY31" s="34">
        <v>0</v>
      </c>
      <c r="DZ31" s="34">
        <v>0</v>
      </c>
      <c r="EA31" s="43">
        <f t="shared" si="5"/>
        <v>0</v>
      </c>
      <c r="EB31" s="36"/>
      <c r="EC31" s="43"/>
      <c r="ED31" s="42"/>
      <c r="EE31" s="33">
        <v>0</v>
      </c>
      <c r="EF31" s="38">
        <v>0</v>
      </c>
      <c r="EG31" s="36">
        <v>0</v>
      </c>
      <c r="EH31" s="36">
        <v>0</v>
      </c>
      <c r="EI31" s="36">
        <v>0</v>
      </c>
      <c r="EJ31" s="36">
        <v>0</v>
      </c>
      <c r="EK31" s="34">
        <v>0</v>
      </c>
      <c r="EL31" s="42"/>
      <c r="EM31" s="33">
        <v>0</v>
      </c>
      <c r="EN31" s="34">
        <v>0</v>
      </c>
      <c r="EO31" s="34">
        <v>0</v>
      </c>
      <c r="EP31" s="34">
        <v>0</v>
      </c>
      <c r="EQ31" s="34">
        <v>0</v>
      </c>
      <c r="ER31" s="34">
        <v>0</v>
      </c>
      <c r="ES31" s="43">
        <f t="shared" si="6"/>
        <v>0</v>
      </c>
      <c r="ET31" s="36"/>
      <c r="EU31" s="42"/>
      <c r="EV31" s="42"/>
      <c r="EW31" s="33">
        <v>0</v>
      </c>
      <c r="EX31" s="33">
        <v>0</v>
      </c>
      <c r="EY31" s="33">
        <v>0</v>
      </c>
      <c r="EZ31" s="33">
        <v>0</v>
      </c>
      <c r="FA31" s="33">
        <v>0</v>
      </c>
      <c r="FB31" s="34">
        <v>0</v>
      </c>
      <c r="FC31" s="34">
        <v>0</v>
      </c>
      <c r="FD31" s="42"/>
      <c r="FE31" s="34">
        <v>0</v>
      </c>
      <c r="FF31" s="34">
        <v>0</v>
      </c>
      <c r="FG31" s="42"/>
      <c r="FH31" s="36">
        <v>0</v>
      </c>
      <c r="FI31" s="42"/>
      <c r="FJ31" s="34">
        <v>0</v>
      </c>
      <c r="FK31" s="34">
        <v>0</v>
      </c>
      <c r="FL31" s="43">
        <f t="shared" si="8"/>
        <v>0</v>
      </c>
      <c r="FM31" s="36"/>
      <c r="FN31" s="43">
        <f t="shared" si="7"/>
        <v>0</v>
      </c>
      <c r="FO31" s="36"/>
    </row>
    <row r="32" spans="1:171" x14ac:dyDescent="0.25">
      <c r="A32" s="32">
        <v>29</v>
      </c>
      <c r="B32" s="19">
        <v>8</v>
      </c>
      <c r="C32" s="19">
        <v>8</v>
      </c>
      <c r="D32" s="19" t="s">
        <v>163</v>
      </c>
      <c r="E32" s="19" t="s">
        <v>165</v>
      </c>
      <c r="F32" s="42"/>
      <c r="G32" s="42"/>
      <c r="H32" s="33">
        <v>0</v>
      </c>
      <c r="I32" s="33">
        <v>0</v>
      </c>
      <c r="J32" s="33">
        <v>0</v>
      </c>
      <c r="K32" s="34">
        <v>0</v>
      </c>
      <c r="L32" s="34">
        <v>0</v>
      </c>
      <c r="M32" s="34">
        <v>0</v>
      </c>
      <c r="N32" s="42"/>
      <c r="O32" s="33">
        <v>0</v>
      </c>
      <c r="P32" s="33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42"/>
      <c r="W32" s="33">
        <v>0</v>
      </c>
      <c r="X32" s="34">
        <v>0</v>
      </c>
      <c r="Y32" s="34">
        <v>0</v>
      </c>
      <c r="Z32" s="34">
        <v>0</v>
      </c>
      <c r="AA32" s="42"/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43">
        <f t="shared" si="0"/>
        <v>0</v>
      </c>
      <c r="AM32" s="35"/>
      <c r="AN32" s="42"/>
      <c r="AO32" s="42"/>
      <c r="AP32" s="33">
        <v>0</v>
      </c>
      <c r="AQ32" s="33">
        <v>0</v>
      </c>
      <c r="AR32" s="34">
        <v>0</v>
      </c>
      <c r="AS32" s="34">
        <v>0</v>
      </c>
      <c r="AT32" s="42"/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43">
        <f t="shared" si="1"/>
        <v>0</v>
      </c>
      <c r="BB32" s="35"/>
      <c r="BC32" s="42"/>
      <c r="BD32" s="42"/>
      <c r="BE32" s="33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42"/>
      <c r="BL32" s="33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43">
        <f t="shared" si="2"/>
        <v>0</v>
      </c>
      <c r="BT32" s="36"/>
      <c r="BU32" s="42"/>
      <c r="BV32" s="42"/>
      <c r="BW32" s="37">
        <v>0</v>
      </c>
      <c r="BX32" s="33">
        <v>0</v>
      </c>
      <c r="BY32" s="33">
        <v>0</v>
      </c>
      <c r="BZ32" s="33">
        <v>0</v>
      </c>
      <c r="CA32" s="33">
        <v>0</v>
      </c>
      <c r="CB32" s="34">
        <v>0</v>
      </c>
      <c r="CC32" s="34">
        <v>0</v>
      </c>
      <c r="CD32" s="34">
        <v>0</v>
      </c>
      <c r="CE32" s="34">
        <v>0</v>
      </c>
      <c r="CF32" s="42"/>
      <c r="CG32" s="33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43">
        <f t="shared" si="3"/>
        <v>0</v>
      </c>
      <c r="CO32" s="36"/>
      <c r="CP32" s="42"/>
      <c r="CQ32" s="42"/>
      <c r="CR32" s="33">
        <v>0</v>
      </c>
      <c r="CS32" s="34">
        <v>0</v>
      </c>
      <c r="CT32" s="34">
        <v>0</v>
      </c>
      <c r="CU32" s="34">
        <v>0</v>
      </c>
      <c r="CV32" s="34">
        <v>0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43">
        <f t="shared" si="4"/>
        <v>0</v>
      </c>
      <c r="DG32" s="36"/>
      <c r="DH32" s="42"/>
      <c r="DI32" s="42"/>
      <c r="DJ32" s="34">
        <v>0</v>
      </c>
      <c r="DK32" s="34">
        <v>0</v>
      </c>
      <c r="DL32" s="42"/>
      <c r="DM32" s="33">
        <v>0</v>
      </c>
      <c r="DN32" s="33">
        <v>0</v>
      </c>
      <c r="DO32" s="33">
        <v>0</v>
      </c>
      <c r="DP32" s="34">
        <v>0</v>
      </c>
      <c r="DQ32" s="34">
        <v>0</v>
      </c>
      <c r="DR32" s="42"/>
      <c r="DS32" s="33">
        <v>0</v>
      </c>
      <c r="DT32" s="34">
        <v>0</v>
      </c>
      <c r="DU32" s="34">
        <v>0</v>
      </c>
      <c r="DV32" s="34">
        <v>0</v>
      </c>
      <c r="DW32" s="34">
        <v>0</v>
      </c>
      <c r="DX32" s="34">
        <v>0</v>
      </c>
      <c r="DY32" s="34">
        <v>0</v>
      </c>
      <c r="DZ32" s="34">
        <v>0</v>
      </c>
      <c r="EA32" s="43">
        <f t="shared" si="5"/>
        <v>0</v>
      </c>
      <c r="EB32" s="36"/>
      <c r="EC32" s="43"/>
      <c r="ED32" s="42"/>
      <c r="EE32" s="33">
        <v>0</v>
      </c>
      <c r="EF32" s="38">
        <v>0</v>
      </c>
      <c r="EG32" s="36">
        <v>0</v>
      </c>
      <c r="EH32" s="36">
        <v>0</v>
      </c>
      <c r="EI32" s="36">
        <v>0</v>
      </c>
      <c r="EJ32" s="36">
        <v>0</v>
      </c>
      <c r="EK32" s="34">
        <v>0</v>
      </c>
      <c r="EL32" s="42"/>
      <c r="EM32" s="33">
        <v>0</v>
      </c>
      <c r="EN32" s="34">
        <v>0</v>
      </c>
      <c r="EO32" s="34">
        <v>0</v>
      </c>
      <c r="EP32" s="34">
        <v>0</v>
      </c>
      <c r="EQ32" s="34">
        <v>0</v>
      </c>
      <c r="ER32" s="34">
        <v>0</v>
      </c>
      <c r="ES32" s="43">
        <f t="shared" si="6"/>
        <v>0</v>
      </c>
      <c r="ET32" s="36"/>
      <c r="EU32" s="42"/>
      <c r="EV32" s="42"/>
      <c r="EW32" s="33">
        <v>0</v>
      </c>
      <c r="EX32" s="33">
        <v>0</v>
      </c>
      <c r="EY32" s="33">
        <v>0</v>
      </c>
      <c r="EZ32" s="33">
        <v>0</v>
      </c>
      <c r="FA32" s="33">
        <v>0</v>
      </c>
      <c r="FB32" s="34">
        <v>0</v>
      </c>
      <c r="FC32" s="34">
        <v>0</v>
      </c>
      <c r="FD32" s="42"/>
      <c r="FE32" s="34">
        <v>0</v>
      </c>
      <c r="FF32" s="34">
        <v>0</v>
      </c>
      <c r="FG32" s="42"/>
      <c r="FH32" s="36">
        <v>0</v>
      </c>
      <c r="FI32" s="42"/>
      <c r="FJ32" s="34">
        <v>0</v>
      </c>
      <c r="FK32" s="34">
        <v>0</v>
      </c>
      <c r="FL32" s="43">
        <f t="shared" si="8"/>
        <v>0</v>
      </c>
      <c r="FM32" s="36"/>
      <c r="FN32" s="43">
        <f t="shared" si="7"/>
        <v>0</v>
      </c>
      <c r="FO32" s="36"/>
    </row>
    <row r="33" spans="1:171" x14ac:dyDescent="0.25">
      <c r="A33" s="32">
        <v>30</v>
      </c>
      <c r="B33" s="19">
        <v>71</v>
      </c>
      <c r="C33" s="19">
        <v>25</v>
      </c>
      <c r="D33" s="19" t="s">
        <v>163</v>
      </c>
      <c r="E33" s="19" t="s">
        <v>166</v>
      </c>
      <c r="F33" s="42"/>
      <c r="G33" s="42"/>
      <c r="H33" s="33">
        <v>0</v>
      </c>
      <c r="I33" s="33">
        <v>0</v>
      </c>
      <c r="J33" s="33">
        <v>0</v>
      </c>
      <c r="K33" s="34">
        <v>0</v>
      </c>
      <c r="L33" s="34">
        <v>0</v>
      </c>
      <c r="M33" s="34">
        <v>0</v>
      </c>
      <c r="N33" s="42"/>
      <c r="O33" s="33">
        <v>0</v>
      </c>
      <c r="P33" s="33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42"/>
      <c r="W33" s="33">
        <v>0</v>
      </c>
      <c r="X33" s="34">
        <v>0</v>
      </c>
      <c r="Y33" s="34">
        <v>0</v>
      </c>
      <c r="Z33" s="34">
        <v>0</v>
      </c>
      <c r="AA33" s="42"/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43">
        <f t="shared" si="0"/>
        <v>0</v>
      </c>
      <c r="AM33" s="35"/>
      <c r="AN33" s="42"/>
      <c r="AO33" s="42"/>
      <c r="AP33" s="33">
        <v>0</v>
      </c>
      <c r="AQ33" s="33">
        <v>0</v>
      </c>
      <c r="AR33" s="34">
        <v>0</v>
      </c>
      <c r="AS33" s="34">
        <v>0</v>
      </c>
      <c r="AT33" s="42"/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43">
        <f t="shared" si="1"/>
        <v>0</v>
      </c>
      <c r="BB33" s="35"/>
      <c r="BC33" s="42"/>
      <c r="BD33" s="42"/>
      <c r="BE33" s="33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42"/>
      <c r="BL33" s="33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43">
        <f t="shared" si="2"/>
        <v>0</v>
      </c>
      <c r="BT33" s="36"/>
      <c r="BU33" s="42"/>
      <c r="BV33" s="42"/>
      <c r="BW33" s="37">
        <v>0</v>
      </c>
      <c r="BX33" s="33">
        <v>0</v>
      </c>
      <c r="BY33" s="33">
        <v>0</v>
      </c>
      <c r="BZ33" s="33">
        <v>0</v>
      </c>
      <c r="CA33" s="33">
        <v>0</v>
      </c>
      <c r="CB33" s="34">
        <v>0</v>
      </c>
      <c r="CC33" s="34">
        <v>0</v>
      </c>
      <c r="CD33" s="34">
        <v>0</v>
      </c>
      <c r="CE33" s="34">
        <v>0</v>
      </c>
      <c r="CF33" s="42"/>
      <c r="CG33" s="33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43">
        <f t="shared" si="3"/>
        <v>0</v>
      </c>
      <c r="CO33" s="36"/>
      <c r="CP33" s="42"/>
      <c r="CQ33" s="42"/>
      <c r="CR33" s="33">
        <v>0</v>
      </c>
      <c r="CS33" s="34">
        <v>0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43">
        <f t="shared" si="4"/>
        <v>0</v>
      </c>
      <c r="DG33" s="36"/>
      <c r="DH33" s="42"/>
      <c r="DI33" s="42"/>
      <c r="DJ33" s="34">
        <v>0</v>
      </c>
      <c r="DK33" s="34">
        <v>0</v>
      </c>
      <c r="DL33" s="42"/>
      <c r="DM33" s="33">
        <v>0</v>
      </c>
      <c r="DN33" s="33">
        <v>0</v>
      </c>
      <c r="DO33" s="33">
        <v>0</v>
      </c>
      <c r="DP33" s="34">
        <v>0</v>
      </c>
      <c r="DQ33" s="34">
        <v>0</v>
      </c>
      <c r="DR33" s="42"/>
      <c r="DS33" s="33">
        <v>0</v>
      </c>
      <c r="DT33" s="34">
        <v>0</v>
      </c>
      <c r="DU33" s="34">
        <v>0</v>
      </c>
      <c r="DV33" s="34">
        <v>0</v>
      </c>
      <c r="DW33" s="34">
        <v>0</v>
      </c>
      <c r="DX33" s="34">
        <v>0</v>
      </c>
      <c r="DY33" s="34">
        <v>0</v>
      </c>
      <c r="DZ33" s="34">
        <v>0</v>
      </c>
      <c r="EA33" s="43">
        <f t="shared" si="5"/>
        <v>0</v>
      </c>
      <c r="EB33" s="36"/>
      <c r="EC33" s="43"/>
      <c r="ED33" s="42"/>
      <c r="EE33" s="33">
        <v>0</v>
      </c>
      <c r="EF33" s="38">
        <v>0</v>
      </c>
      <c r="EG33" s="36">
        <v>0</v>
      </c>
      <c r="EH33" s="36">
        <v>0</v>
      </c>
      <c r="EI33" s="36">
        <v>0</v>
      </c>
      <c r="EJ33" s="36">
        <v>0</v>
      </c>
      <c r="EK33" s="34">
        <v>0</v>
      </c>
      <c r="EL33" s="42"/>
      <c r="EM33" s="33">
        <v>0</v>
      </c>
      <c r="EN33" s="34">
        <v>0</v>
      </c>
      <c r="EO33" s="34">
        <v>0</v>
      </c>
      <c r="EP33" s="34">
        <v>0</v>
      </c>
      <c r="EQ33" s="34">
        <v>0</v>
      </c>
      <c r="ER33" s="34">
        <v>0</v>
      </c>
      <c r="ES33" s="43">
        <f t="shared" si="6"/>
        <v>0</v>
      </c>
      <c r="ET33" s="36"/>
      <c r="EU33" s="42"/>
      <c r="EV33" s="42"/>
      <c r="EW33" s="33">
        <v>0</v>
      </c>
      <c r="EX33" s="33">
        <v>0</v>
      </c>
      <c r="EY33" s="33">
        <v>0</v>
      </c>
      <c r="EZ33" s="33">
        <v>0</v>
      </c>
      <c r="FA33" s="33">
        <v>0</v>
      </c>
      <c r="FB33" s="34">
        <v>0</v>
      </c>
      <c r="FC33" s="34">
        <v>0</v>
      </c>
      <c r="FD33" s="42"/>
      <c r="FE33" s="34">
        <v>0</v>
      </c>
      <c r="FF33" s="34">
        <v>0</v>
      </c>
      <c r="FG33" s="42"/>
      <c r="FH33" s="36">
        <v>0</v>
      </c>
      <c r="FI33" s="42"/>
      <c r="FJ33" s="34">
        <v>0</v>
      </c>
      <c r="FK33" s="34">
        <v>0</v>
      </c>
      <c r="FL33" s="43">
        <f t="shared" si="8"/>
        <v>0</v>
      </c>
      <c r="FM33" s="36"/>
      <c r="FN33" s="43">
        <f t="shared" si="7"/>
        <v>0</v>
      </c>
      <c r="FO33" s="36"/>
    </row>
    <row r="34" spans="1:171" x14ac:dyDescent="0.25">
      <c r="A34" s="32">
        <v>31</v>
      </c>
      <c r="B34" s="19">
        <v>9</v>
      </c>
      <c r="C34" s="19">
        <v>9</v>
      </c>
      <c r="D34" s="19" t="s">
        <v>167</v>
      </c>
      <c r="E34" s="19" t="s">
        <v>519</v>
      </c>
      <c r="F34" s="42"/>
      <c r="G34" s="42"/>
      <c r="H34" s="33">
        <v>0</v>
      </c>
      <c r="I34" s="33">
        <v>0</v>
      </c>
      <c r="J34" s="33">
        <v>0</v>
      </c>
      <c r="K34" s="34">
        <v>0</v>
      </c>
      <c r="L34" s="34">
        <v>0</v>
      </c>
      <c r="M34" s="34">
        <v>0</v>
      </c>
      <c r="N34" s="42"/>
      <c r="O34" s="33">
        <v>0</v>
      </c>
      <c r="P34" s="33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42"/>
      <c r="W34" s="33">
        <v>0</v>
      </c>
      <c r="X34" s="34">
        <v>0</v>
      </c>
      <c r="Y34" s="34">
        <v>0</v>
      </c>
      <c r="Z34" s="34">
        <v>0</v>
      </c>
      <c r="AA34" s="42"/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43">
        <f t="shared" si="0"/>
        <v>0</v>
      </c>
      <c r="AM34" s="35"/>
      <c r="AN34" s="42"/>
      <c r="AO34" s="42"/>
      <c r="AP34" s="33">
        <v>0</v>
      </c>
      <c r="AQ34" s="33">
        <v>0</v>
      </c>
      <c r="AR34" s="34">
        <v>0</v>
      </c>
      <c r="AS34" s="34">
        <v>0</v>
      </c>
      <c r="AT34" s="42"/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43">
        <f t="shared" si="1"/>
        <v>0</v>
      </c>
      <c r="BB34" s="35"/>
      <c r="BC34" s="42"/>
      <c r="BD34" s="42"/>
      <c r="BE34" s="33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42"/>
      <c r="BL34" s="33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43">
        <f t="shared" si="2"/>
        <v>0</v>
      </c>
      <c r="BT34" s="36"/>
      <c r="BU34" s="42"/>
      <c r="BV34" s="42"/>
      <c r="BW34" s="37">
        <v>0</v>
      </c>
      <c r="BX34" s="33">
        <v>0</v>
      </c>
      <c r="BY34" s="33">
        <v>0</v>
      </c>
      <c r="BZ34" s="33">
        <v>0</v>
      </c>
      <c r="CA34" s="33">
        <v>0</v>
      </c>
      <c r="CB34" s="34">
        <v>0</v>
      </c>
      <c r="CC34" s="34">
        <v>0</v>
      </c>
      <c r="CD34" s="34">
        <v>0</v>
      </c>
      <c r="CE34" s="34">
        <v>0</v>
      </c>
      <c r="CF34" s="42"/>
      <c r="CG34" s="33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43">
        <f t="shared" si="3"/>
        <v>0</v>
      </c>
      <c r="CO34" s="36"/>
      <c r="CP34" s="42"/>
      <c r="CQ34" s="42"/>
      <c r="CR34" s="33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43">
        <f t="shared" si="4"/>
        <v>0</v>
      </c>
      <c r="DG34" s="36"/>
      <c r="DH34" s="42"/>
      <c r="DI34" s="42"/>
      <c r="DJ34" s="34">
        <v>0</v>
      </c>
      <c r="DK34" s="34">
        <v>0</v>
      </c>
      <c r="DL34" s="42"/>
      <c r="DM34" s="33">
        <v>0</v>
      </c>
      <c r="DN34" s="33">
        <v>0</v>
      </c>
      <c r="DO34" s="33">
        <v>0</v>
      </c>
      <c r="DP34" s="34">
        <v>0</v>
      </c>
      <c r="DQ34" s="34">
        <v>0</v>
      </c>
      <c r="DR34" s="42"/>
      <c r="DS34" s="33">
        <v>0</v>
      </c>
      <c r="DT34" s="34">
        <v>0</v>
      </c>
      <c r="DU34" s="34">
        <v>0</v>
      </c>
      <c r="DV34" s="34">
        <v>0</v>
      </c>
      <c r="DW34" s="34">
        <v>0</v>
      </c>
      <c r="DX34" s="34">
        <v>0</v>
      </c>
      <c r="DY34" s="34">
        <v>0</v>
      </c>
      <c r="DZ34" s="34">
        <v>0</v>
      </c>
      <c r="EA34" s="43">
        <f t="shared" si="5"/>
        <v>0</v>
      </c>
      <c r="EB34" s="36"/>
      <c r="EC34" s="43"/>
      <c r="ED34" s="42"/>
      <c r="EE34" s="33">
        <v>0</v>
      </c>
      <c r="EF34" s="38">
        <v>0</v>
      </c>
      <c r="EG34" s="36">
        <v>0</v>
      </c>
      <c r="EH34" s="36">
        <v>0</v>
      </c>
      <c r="EI34" s="36">
        <v>0</v>
      </c>
      <c r="EJ34" s="36">
        <v>0</v>
      </c>
      <c r="EK34" s="34">
        <v>0</v>
      </c>
      <c r="EL34" s="42"/>
      <c r="EM34" s="33">
        <v>0</v>
      </c>
      <c r="EN34" s="34">
        <v>0</v>
      </c>
      <c r="EO34" s="34">
        <v>0</v>
      </c>
      <c r="EP34" s="34">
        <v>0</v>
      </c>
      <c r="EQ34" s="34">
        <v>0</v>
      </c>
      <c r="ER34" s="34">
        <v>0</v>
      </c>
      <c r="ES34" s="43">
        <f t="shared" si="6"/>
        <v>0</v>
      </c>
      <c r="ET34" s="36"/>
      <c r="EU34" s="42"/>
      <c r="EV34" s="42"/>
      <c r="EW34" s="33">
        <v>0</v>
      </c>
      <c r="EX34" s="33">
        <v>0</v>
      </c>
      <c r="EY34" s="33">
        <v>0</v>
      </c>
      <c r="EZ34" s="33">
        <v>0</v>
      </c>
      <c r="FA34" s="33">
        <v>0</v>
      </c>
      <c r="FB34" s="34">
        <v>0</v>
      </c>
      <c r="FC34" s="34">
        <v>0</v>
      </c>
      <c r="FD34" s="42"/>
      <c r="FE34" s="34">
        <v>0</v>
      </c>
      <c r="FF34" s="34">
        <v>0</v>
      </c>
      <c r="FG34" s="42"/>
      <c r="FH34" s="36">
        <v>0</v>
      </c>
      <c r="FI34" s="42"/>
      <c r="FJ34" s="34">
        <v>0</v>
      </c>
      <c r="FK34" s="34">
        <v>0</v>
      </c>
      <c r="FL34" s="43">
        <f t="shared" si="8"/>
        <v>0</v>
      </c>
      <c r="FM34" s="36"/>
      <c r="FN34" s="43">
        <f t="shared" si="7"/>
        <v>0</v>
      </c>
      <c r="FO34" s="36"/>
    </row>
    <row r="35" spans="1:171" x14ac:dyDescent="0.25">
      <c r="A35" s="32">
        <v>32</v>
      </c>
      <c r="B35" s="19">
        <v>10</v>
      </c>
      <c r="C35" s="19">
        <v>10</v>
      </c>
      <c r="D35" s="19" t="s">
        <v>167</v>
      </c>
      <c r="E35" s="19" t="s">
        <v>168</v>
      </c>
      <c r="F35" s="42"/>
      <c r="G35" s="42"/>
      <c r="H35" s="33">
        <v>0</v>
      </c>
      <c r="I35" s="33">
        <v>0</v>
      </c>
      <c r="J35" s="33">
        <v>0</v>
      </c>
      <c r="K35" s="34">
        <v>0</v>
      </c>
      <c r="L35" s="34">
        <v>0</v>
      </c>
      <c r="M35" s="34">
        <v>0</v>
      </c>
      <c r="N35" s="42"/>
      <c r="O35" s="33">
        <v>0</v>
      </c>
      <c r="P35" s="33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42"/>
      <c r="W35" s="33">
        <v>0</v>
      </c>
      <c r="X35" s="34">
        <v>0</v>
      </c>
      <c r="Y35" s="34">
        <v>0</v>
      </c>
      <c r="Z35" s="34">
        <v>0</v>
      </c>
      <c r="AA35" s="42"/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43">
        <f t="shared" si="0"/>
        <v>0</v>
      </c>
      <c r="AM35" s="35"/>
      <c r="AN35" s="42"/>
      <c r="AO35" s="42"/>
      <c r="AP35" s="33">
        <v>0</v>
      </c>
      <c r="AQ35" s="33">
        <v>0</v>
      </c>
      <c r="AR35" s="34">
        <v>0</v>
      </c>
      <c r="AS35" s="34">
        <v>0</v>
      </c>
      <c r="AT35" s="42"/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43">
        <f t="shared" si="1"/>
        <v>0</v>
      </c>
      <c r="BB35" s="35"/>
      <c r="BC35" s="42"/>
      <c r="BD35" s="42"/>
      <c r="BE35" s="33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42"/>
      <c r="BL35" s="33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43">
        <f t="shared" si="2"/>
        <v>0</v>
      </c>
      <c r="BT35" s="36"/>
      <c r="BU35" s="42"/>
      <c r="BV35" s="42"/>
      <c r="BW35" s="37">
        <v>0</v>
      </c>
      <c r="BX35" s="33">
        <v>0</v>
      </c>
      <c r="BY35" s="33">
        <v>0</v>
      </c>
      <c r="BZ35" s="33">
        <v>0</v>
      </c>
      <c r="CA35" s="33">
        <v>0</v>
      </c>
      <c r="CB35" s="34">
        <v>0</v>
      </c>
      <c r="CC35" s="34">
        <v>0</v>
      </c>
      <c r="CD35" s="34">
        <v>0</v>
      </c>
      <c r="CE35" s="34">
        <v>0</v>
      </c>
      <c r="CF35" s="42"/>
      <c r="CG35" s="33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43">
        <f t="shared" si="3"/>
        <v>0</v>
      </c>
      <c r="CO35" s="36"/>
      <c r="CP35" s="42"/>
      <c r="CQ35" s="42"/>
      <c r="CR35" s="33">
        <v>0</v>
      </c>
      <c r="CS35" s="34">
        <v>0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43">
        <f t="shared" si="4"/>
        <v>0</v>
      </c>
      <c r="DG35" s="36"/>
      <c r="DH35" s="42"/>
      <c r="DI35" s="42"/>
      <c r="DJ35" s="34">
        <v>0</v>
      </c>
      <c r="DK35" s="34">
        <v>0</v>
      </c>
      <c r="DL35" s="42"/>
      <c r="DM35" s="33">
        <v>0</v>
      </c>
      <c r="DN35" s="33">
        <v>0</v>
      </c>
      <c r="DO35" s="33">
        <v>0</v>
      </c>
      <c r="DP35" s="34">
        <v>0</v>
      </c>
      <c r="DQ35" s="34">
        <v>0</v>
      </c>
      <c r="DR35" s="42"/>
      <c r="DS35" s="33">
        <v>0</v>
      </c>
      <c r="DT35" s="34">
        <v>0</v>
      </c>
      <c r="DU35" s="34">
        <v>0</v>
      </c>
      <c r="DV35" s="34">
        <v>0</v>
      </c>
      <c r="DW35" s="34">
        <v>0</v>
      </c>
      <c r="DX35" s="34">
        <v>0</v>
      </c>
      <c r="DY35" s="34">
        <v>0</v>
      </c>
      <c r="DZ35" s="34">
        <v>0</v>
      </c>
      <c r="EA35" s="43">
        <f t="shared" si="5"/>
        <v>0</v>
      </c>
      <c r="EB35" s="36"/>
      <c r="EC35" s="43"/>
      <c r="ED35" s="42"/>
      <c r="EE35" s="33">
        <v>0</v>
      </c>
      <c r="EF35" s="38">
        <v>0</v>
      </c>
      <c r="EG35" s="36">
        <v>0</v>
      </c>
      <c r="EH35" s="36">
        <v>0</v>
      </c>
      <c r="EI35" s="36">
        <v>0</v>
      </c>
      <c r="EJ35" s="36">
        <v>0</v>
      </c>
      <c r="EK35" s="34">
        <v>0</v>
      </c>
      <c r="EL35" s="42"/>
      <c r="EM35" s="33">
        <v>0</v>
      </c>
      <c r="EN35" s="34">
        <v>0</v>
      </c>
      <c r="EO35" s="34">
        <v>0</v>
      </c>
      <c r="EP35" s="34">
        <v>0</v>
      </c>
      <c r="EQ35" s="34">
        <v>0</v>
      </c>
      <c r="ER35" s="34">
        <v>0</v>
      </c>
      <c r="ES35" s="43">
        <f t="shared" si="6"/>
        <v>0</v>
      </c>
      <c r="ET35" s="36"/>
      <c r="EU35" s="42"/>
      <c r="EV35" s="42"/>
      <c r="EW35" s="33">
        <v>0</v>
      </c>
      <c r="EX35" s="33">
        <v>0</v>
      </c>
      <c r="EY35" s="33">
        <v>0</v>
      </c>
      <c r="EZ35" s="33">
        <v>0</v>
      </c>
      <c r="FA35" s="33">
        <v>0</v>
      </c>
      <c r="FB35" s="34">
        <v>0</v>
      </c>
      <c r="FC35" s="34">
        <v>0</v>
      </c>
      <c r="FD35" s="42"/>
      <c r="FE35" s="34">
        <v>0</v>
      </c>
      <c r="FF35" s="34">
        <v>0</v>
      </c>
      <c r="FG35" s="42"/>
      <c r="FH35" s="36">
        <v>0</v>
      </c>
      <c r="FI35" s="42"/>
      <c r="FJ35" s="34">
        <v>0</v>
      </c>
      <c r="FK35" s="34">
        <v>0</v>
      </c>
      <c r="FL35" s="43">
        <f t="shared" si="8"/>
        <v>0</v>
      </c>
      <c r="FM35" s="36"/>
      <c r="FN35" s="43">
        <f t="shared" si="7"/>
        <v>0</v>
      </c>
      <c r="FO35" s="36"/>
    </row>
    <row r="36" spans="1:171" x14ac:dyDescent="0.25">
      <c r="A36" s="32">
        <v>33</v>
      </c>
      <c r="B36" s="19">
        <v>11</v>
      </c>
      <c r="C36" s="19">
        <v>11</v>
      </c>
      <c r="D36" s="19" t="s">
        <v>169</v>
      </c>
      <c r="E36" s="19" t="s">
        <v>170</v>
      </c>
      <c r="F36" s="42"/>
      <c r="G36" s="42"/>
      <c r="H36" s="33">
        <v>0</v>
      </c>
      <c r="I36" s="33">
        <v>0</v>
      </c>
      <c r="J36" s="33">
        <v>0</v>
      </c>
      <c r="K36" s="34">
        <v>0</v>
      </c>
      <c r="L36" s="34">
        <v>0</v>
      </c>
      <c r="M36" s="34">
        <v>0</v>
      </c>
      <c r="N36" s="42"/>
      <c r="O36" s="33">
        <v>0</v>
      </c>
      <c r="P36" s="33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42"/>
      <c r="W36" s="33">
        <v>0</v>
      </c>
      <c r="X36" s="34">
        <v>0</v>
      </c>
      <c r="Y36" s="34">
        <v>0</v>
      </c>
      <c r="Z36" s="34">
        <v>0</v>
      </c>
      <c r="AA36" s="42"/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43">
        <f t="shared" si="0"/>
        <v>0</v>
      </c>
      <c r="AM36" s="35"/>
      <c r="AN36" s="42"/>
      <c r="AO36" s="42"/>
      <c r="AP36" s="33">
        <v>0</v>
      </c>
      <c r="AQ36" s="33">
        <v>0</v>
      </c>
      <c r="AR36" s="34">
        <v>0</v>
      </c>
      <c r="AS36" s="34">
        <v>0</v>
      </c>
      <c r="AT36" s="42"/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43">
        <f t="shared" si="1"/>
        <v>0</v>
      </c>
      <c r="BB36" s="35"/>
      <c r="BC36" s="42"/>
      <c r="BD36" s="42"/>
      <c r="BE36" s="33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42"/>
      <c r="BL36" s="33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43">
        <f t="shared" si="2"/>
        <v>0</v>
      </c>
      <c r="BT36" s="36"/>
      <c r="BU36" s="42"/>
      <c r="BV36" s="42"/>
      <c r="BW36" s="37">
        <v>0</v>
      </c>
      <c r="BX36" s="33">
        <v>0</v>
      </c>
      <c r="BY36" s="33">
        <v>0</v>
      </c>
      <c r="BZ36" s="33">
        <v>0</v>
      </c>
      <c r="CA36" s="33">
        <v>0</v>
      </c>
      <c r="CB36" s="34">
        <v>0</v>
      </c>
      <c r="CC36" s="34">
        <v>0</v>
      </c>
      <c r="CD36" s="34">
        <v>0</v>
      </c>
      <c r="CE36" s="34">
        <v>0</v>
      </c>
      <c r="CF36" s="42"/>
      <c r="CG36" s="33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43">
        <f t="shared" si="3"/>
        <v>0</v>
      </c>
      <c r="CO36" s="36"/>
      <c r="CP36" s="42"/>
      <c r="CQ36" s="42"/>
      <c r="CR36" s="33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43">
        <f t="shared" si="4"/>
        <v>0</v>
      </c>
      <c r="DG36" s="36"/>
      <c r="DH36" s="42"/>
      <c r="DI36" s="42"/>
      <c r="DJ36" s="34">
        <v>0</v>
      </c>
      <c r="DK36" s="34">
        <v>0</v>
      </c>
      <c r="DL36" s="42"/>
      <c r="DM36" s="33">
        <v>0</v>
      </c>
      <c r="DN36" s="33">
        <v>0</v>
      </c>
      <c r="DO36" s="33">
        <v>0</v>
      </c>
      <c r="DP36" s="34">
        <v>0</v>
      </c>
      <c r="DQ36" s="34">
        <v>0</v>
      </c>
      <c r="DR36" s="42"/>
      <c r="DS36" s="33">
        <v>0</v>
      </c>
      <c r="DT36" s="34">
        <v>0</v>
      </c>
      <c r="DU36" s="34">
        <v>0</v>
      </c>
      <c r="DV36" s="34">
        <v>0</v>
      </c>
      <c r="DW36" s="34">
        <v>0</v>
      </c>
      <c r="DX36" s="34">
        <v>0</v>
      </c>
      <c r="DY36" s="34">
        <v>0</v>
      </c>
      <c r="DZ36" s="34">
        <v>0</v>
      </c>
      <c r="EA36" s="43">
        <f t="shared" si="5"/>
        <v>0</v>
      </c>
      <c r="EB36" s="36"/>
      <c r="EC36" s="43"/>
      <c r="ED36" s="42"/>
      <c r="EE36" s="33">
        <v>0</v>
      </c>
      <c r="EF36" s="38">
        <v>0</v>
      </c>
      <c r="EG36" s="36">
        <v>0</v>
      </c>
      <c r="EH36" s="36">
        <v>0</v>
      </c>
      <c r="EI36" s="36">
        <v>0</v>
      </c>
      <c r="EJ36" s="36">
        <v>0</v>
      </c>
      <c r="EK36" s="34">
        <v>0</v>
      </c>
      <c r="EL36" s="42"/>
      <c r="EM36" s="33">
        <v>0</v>
      </c>
      <c r="EN36" s="34">
        <v>0</v>
      </c>
      <c r="EO36" s="34">
        <v>0</v>
      </c>
      <c r="EP36" s="34">
        <v>0</v>
      </c>
      <c r="EQ36" s="34">
        <v>0</v>
      </c>
      <c r="ER36" s="34">
        <v>0</v>
      </c>
      <c r="ES36" s="43">
        <f t="shared" si="6"/>
        <v>0</v>
      </c>
      <c r="ET36" s="36"/>
      <c r="EU36" s="42"/>
      <c r="EV36" s="42"/>
      <c r="EW36" s="33">
        <v>0</v>
      </c>
      <c r="EX36" s="33">
        <v>0</v>
      </c>
      <c r="EY36" s="33">
        <v>0</v>
      </c>
      <c r="EZ36" s="33">
        <v>0</v>
      </c>
      <c r="FA36" s="33">
        <v>0</v>
      </c>
      <c r="FB36" s="34">
        <v>0</v>
      </c>
      <c r="FC36" s="34">
        <v>0</v>
      </c>
      <c r="FD36" s="42"/>
      <c r="FE36" s="34">
        <v>0</v>
      </c>
      <c r="FF36" s="34">
        <v>0</v>
      </c>
      <c r="FG36" s="42"/>
      <c r="FH36" s="36">
        <v>0</v>
      </c>
      <c r="FI36" s="42"/>
      <c r="FJ36" s="34">
        <v>0</v>
      </c>
      <c r="FK36" s="34">
        <v>0</v>
      </c>
      <c r="FL36" s="43">
        <f t="shared" si="8"/>
        <v>0</v>
      </c>
      <c r="FM36" s="36"/>
      <c r="FN36" s="43">
        <f t="shared" si="7"/>
        <v>0</v>
      </c>
      <c r="FO36" s="36"/>
    </row>
    <row r="37" spans="1:171" x14ac:dyDescent="0.25">
      <c r="A37" s="32">
        <v>34</v>
      </c>
      <c r="B37" s="19">
        <v>12</v>
      </c>
      <c r="C37" s="19">
        <v>12</v>
      </c>
      <c r="D37" s="19" t="s">
        <v>169</v>
      </c>
      <c r="E37" s="19" t="s">
        <v>171</v>
      </c>
      <c r="F37" s="42"/>
      <c r="G37" s="42"/>
      <c r="H37" s="33">
        <v>0</v>
      </c>
      <c r="I37" s="33">
        <v>0</v>
      </c>
      <c r="J37" s="33">
        <v>0</v>
      </c>
      <c r="K37" s="34">
        <v>0</v>
      </c>
      <c r="L37" s="34">
        <v>0</v>
      </c>
      <c r="M37" s="34">
        <v>0</v>
      </c>
      <c r="N37" s="42"/>
      <c r="O37" s="33">
        <v>0</v>
      </c>
      <c r="P37" s="33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42"/>
      <c r="W37" s="33">
        <v>0</v>
      </c>
      <c r="X37" s="34">
        <v>0</v>
      </c>
      <c r="Y37" s="34">
        <v>0</v>
      </c>
      <c r="Z37" s="34">
        <v>0</v>
      </c>
      <c r="AA37" s="42"/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43">
        <f t="shared" si="0"/>
        <v>0</v>
      </c>
      <c r="AM37" s="35"/>
      <c r="AN37" s="42"/>
      <c r="AO37" s="42"/>
      <c r="AP37" s="33">
        <v>0</v>
      </c>
      <c r="AQ37" s="33">
        <v>0</v>
      </c>
      <c r="AR37" s="34">
        <v>0</v>
      </c>
      <c r="AS37" s="34">
        <v>0</v>
      </c>
      <c r="AT37" s="42"/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43">
        <f t="shared" si="1"/>
        <v>0</v>
      </c>
      <c r="BB37" s="35"/>
      <c r="BC37" s="42"/>
      <c r="BD37" s="42"/>
      <c r="BE37" s="33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42"/>
      <c r="BL37" s="33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43">
        <f t="shared" si="2"/>
        <v>0</v>
      </c>
      <c r="BT37" s="36"/>
      <c r="BU37" s="42"/>
      <c r="BV37" s="42"/>
      <c r="BW37" s="37">
        <v>0</v>
      </c>
      <c r="BX37" s="33">
        <v>0</v>
      </c>
      <c r="BY37" s="33">
        <v>0</v>
      </c>
      <c r="BZ37" s="33">
        <v>0</v>
      </c>
      <c r="CA37" s="33">
        <v>0</v>
      </c>
      <c r="CB37" s="34">
        <v>0</v>
      </c>
      <c r="CC37" s="34">
        <v>0</v>
      </c>
      <c r="CD37" s="34">
        <v>0</v>
      </c>
      <c r="CE37" s="34">
        <v>0</v>
      </c>
      <c r="CF37" s="42"/>
      <c r="CG37" s="33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43">
        <f t="shared" si="3"/>
        <v>0</v>
      </c>
      <c r="CO37" s="36"/>
      <c r="CP37" s="42"/>
      <c r="CQ37" s="42"/>
      <c r="CR37" s="33">
        <v>0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43">
        <f t="shared" si="4"/>
        <v>0</v>
      </c>
      <c r="DG37" s="36"/>
      <c r="DH37" s="42"/>
      <c r="DI37" s="42"/>
      <c r="DJ37" s="34">
        <v>0</v>
      </c>
      <c r="DK37" s="34">
        <v>0</v>
      </c>
      <c r="DL37" s="42"/>
      <c r="DM37" s="33">
        <v>0</v>
      </c>
      <c r="DN37" s="33">
        <v>0</v>
      </c>
      <c r="DO37" s="33">
        <v>0</v>
      </c>
      <c r="DP37" s="34">
        <v>0</v>
      </c>
      <c r="DQ37" s="34">
        <v>0</v>
      </c>
      <c r="DR37" s="42"/>
      <c r="DS37" s="33">
        <v>0</v>
      </c>
      <c r="DT37" s="34">
        <v>0</v>
      </c>
      <c r="DU37" s="34">
        <v>0</v>
      </c>
      <c r="DV37" s="34">
        <v>0</v>
      </c>
      <c r="DW37" s="34">
        <v>0</v>
      </c>
      <c r="DX37" s="34">
        <v>0</v>
      </c>
      <c r="DY37" s="34">
        <v>0</v>
      </c>
      <c r="DZ37" s="34">
        <v>0</v>
      </c>
      <c r="EA37" s="43">
        <f t="shared" si="5"/>
        <v>0</v>
      </c>
      <c r="EB37" s="36"/>
      <c r="EC37" s="43"/>
      <c r="ED37" s="42"/>
      <c r="EE37" s="33">
        <v>0</v>
      </c>
      <c r="EF37" s="38">
        <v>0</v>
      </c>
      <c r="EG37" s="36">
        <v>0</v>
      </c>
      <c r="EH37" s="36">
        <v>0</v>
      </c>
      <c r="EI37" s="36">
        <v>0</v>
      </c>
      <c r="EJ37" s="36">
        <v>0</v>
      </c>
      <c r="EK37" s="34">
        <v>0</v>
      </c>
      <c r="EL37" s="42"/>
      <c r="EM37" s="33">
        <v>0</v>
      </c>
      <c r="EN37" s="34">
        <v>0</v>
      </c>
      <c r="EO37" s="34">
        <v>0</v>
      </c>
      <c r="EP37" s="34">
        <v>0</v>
      </c>
      <c r="EQ37" s="34">
        <v>0</v>
      </c>
      <c r="ER37" s="34">
        <v>0</v>
      </c>
      <c r="ES37" s="43">
        <f t="shared" si="6"/>
        <v>0</v>
      </c>
      <c r="ET37" s="36"/>
      <c r="EU37" s="42"/>
      <c r="EV37" s="42"/>
      <c r="EW37" s="33">
        <v>0</v>
      </c>
      <c r="EX37" s="33">
        <v>0</v>
      </c>
      <c r="EY37" s="33">
        <v>0</v>
      </c>
      <c r="EZ37" s="33">
        <v>0</v>
      </c>
      <c r="FA37" s="33">
        <v>0</v>
      </c>
      <c r="FB37" s="34">
        <v>0</v>
      </c>
      <c r="FC37" s="34">
        <v>0</v>
      </c>
      <c r="FD37" s="42"/>
      <c r="FE37" s="34">
        <v>0</v>
      </c>
      <c r="FF37" s="34">
        <v>0</v>
      </c>
      <c r="FG37" s="42"/>
      <c r="FH37" s="36">
        <v>0</v>
      </c>
      <c r="FI37" s="42"/>
      <c r="FJ37" s="34">
        <v>0</v>
      </c>
      <c r="FK37" s="34">
        <v>0</v>
      </c>
      <c r="FL37" s="43">
        <f t="shared" si="8"/>
        <v>0</v>
      </c>
      <c r="FM37" s="36"/>
      <c r="FN37" s="43">
        <f t="shared" si="7"/>
        <v>0</v>
      </c>
      <c r="FO37" s="36"/>
    </row>
    <row r="38" spans="1:171" x14ac:dyDescent="0.25">
      <c r="A38" s="32">
        <v>35</v>
      </c>
      <c r="B38" s="19">
        <v>72</v>
      </c>
      <c r="C38" s="19">
        <v>26</v>
      </c>
      <c r="D38" s="19" t="s">
        <v>169</v>
      </c>
      <c r="E38" s="19" t="s">
        <v>172</v>
      </c>
      <c r="F38" s="42"/>
      <c r="G38" s="42"/>
      <c r="H38" s="33">
        <v>0</v>
      </c>
      <c r="I38" s="33">
        <v>0</v>
      </c>
      <c r="J38" s="33">
        <v>0</v>
      </c>
      <c r="K38" s="34">
        <v>0</v>
      </c>
      <c r="L38" s="34">
        <v>0</v>
      </c>
      <c r="M38" s="34">
        <v>0</v>
      </c>
      <c r="N38" s="42"/>
      <c r="O38" s="33">
        <v>0</v>
      </c>
      <c r="P38" s="33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42"/>
      <c r="W38" s="33">
        <v>0</v>
      </c>
      <c r="X38" s="34">
        <v>0</v>
      </c>
      <c r="Y38" s="34">
        <v>0</v>
      </c>
      <c r="Z38" s="34">
        <v>0</v>
      </c>
      <c r="AA38" s="42"/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43">
        <f t="shared" si="0"/>
        <v>0</v>
      </c>
      <c r="AM38" s="35"/>
      <c r="AN38" s="42"/>
      <c r="AO38" s="42"/>
      <c r="AP38" s="33">
        <v>0</v>
      </c>
      <c r="AQ38" s="33">
        <v>0</v>
      </c>
      <c r="AR38" s="34">
        <v>0</v>
      </c>
      <c r="AS38" s="34">
        <v>0</v>
      </c>
      <c r="AT38" s="42"/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43">
        <f t="shared" si="1"/>
        <v>0</v>
      </c>
      <c r="BB38" s="35"/>
      <c r="BC38" s="42"/>
      <c r="BD38" s="42"/>
      <c r="BE38" s="33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42"/>
      <c r="BL38" s="33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43">
        <f t="shared" si="2"/>
        <v>0</v>
      </c>
      <c r="BT38" s="36"/>
      <c r="BU38" s="42"/>
      <c r="BV38" s="42"/>
      <c r="BW38" s="37">
        <v>0</v>
      </c>
      <c r="BX38" s="33">
        <v>0</v>
      </c>
      <c r="BY38" s="33">
        <v>0</v>
      </c>
      <c r="BZ38" s="33">
        <v>0</v>
      </c>
      <c r="CA38" s="33">
        <v>0</v>
      </c>
      <c r="CB38" s="34">
        <v>0</v>
      </c>
      <c r="CC38" s="34">
        <v>0</v>
      </c>
      <c r="CD38" s="34">
        <v>0</v>
      </c>
      <c r="CE38" s="34">
        <v>0</v>
      </c>
      <c r="CF38" s="42"/>
      <c r="CG38" s="33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43">
        <f t="shared" si="3"/>
        <v>0</v>
      </c>
      <c r="CO38" s="36"/>
      <c r="CP38" s="42"/>
      <c r="CQ38" s="42"/>
      <c r="CR38" s="33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43">
        <f t="shared" si="4"/>
        <v>0</v>
      </c>
      <c r="DG38" s="36"/>
      <c r="DH38" s="42"/>
      <c r="DI38" s="42"/>
      <c r="DJ38" s="34">
        <v>0</v>
      </c>
      <c r="DK38" s="34">
        <v>0</v>
      </c>
      <c r="DL38" s="42"/>
      <c r="DM38" s="33">
        <v>0</v>
      </c>
      <c r="DN38" s="33">
        <v>0</v>
      </c>
      <c r="DO38" s="33">
        <v>0</v>
      </c>
      <c r="DP38" s="34">
        <v>0</v>
      </c>
      <c r="DQ38" s="34">
        <v>0</v>
      </c>
      <c r="DR38" s="42"/>
      <c r="DS38" s="33">
        <v>0</v>
      </c>
      <c r="DT38" s="34">
        <v>0</v>
      </c>
      <c r="DU38" s="34">
        <v>0</v>
      </c>
      <c r="DV38" s="34">
        <v>0</v>
      </c>
      <c r="DW38" s="34">
        <v>0</v>
      </c>
      <c r="DX38" s="34">
        <v>0</v>
      </c>
      <c r="DY38" s="34">
        <v>0</v>
      </c>
      <c r="DZ38" s="34">
        <v>0</v>
      </c>
      <c r="EA38" s="43">
        <f t="shared" si="5"/>
        <v>0</v>
      </c>
      <c r="EB38" s="36"/>
      <c r="EC38" s="43"/>
      <c r="ED38" s="42"/>
      <c r="EE38" s="33">
        <v>0</v>
      </c>
      <c r="EF38" s="38">
        <v>0</v>
      </c>
      <c r="EG38" s="36">
        <v>0</v>
      </c>
      <c r="EH38" s="36">
        <v>0</v>
      </c>
      <c r="EI38" s="36">
        <v>0</v>
      </c>
      <c r="EJ38" s="36">
        <v>0</v>
      </c>
      <c r="EK38" s="34">
        <v>0</v>
      </c>
      <c r="EL38" s="42"/>
      <c r="EM38" s="33">
        <v>0</v>
      </c>
      <c r="EN38" s="34">
        <v>0</v>
      </c>
      <c r="EO38" s="34">
        <v>0</v>
      </c>
      <c r="EP38" s="34">
        <v>0</v>
      </c>
      <c r="EQ38" s="34">
        <v>0</v>
      </c>
      <c r="ER38" s="34">
        <v>0</v>
      </c>
      <c r="ES38" s="43">
        <f t="shared" si="6"/>
        <v>0</v>
      </c>
      <c r="ET38" s="36"/>
      <c r="EU38" s="42"/>
      <c r="EV38" s="42"/>
      <c r="EW38" s="33">
        <v>0</v>
      </c>
      <c r="EX38" s="33">
        <v>0</v>
      </c>
      <c r="EY38" s="33">
        <v>0</v>
      </c>
      <c r="EZ38" s="33">
        <v>0</v>
      </c>
      <c r="FA38" s="33">
        <v>0</v>
      </c>
      <c r="FB38" s="34">
        <v>0</v>
      </c>
      <c r="FC38" s="34">
        <v>0</v>
      </c>
      <c r="FD38" s="42"/>
      <c r="FE38" s="34">
        <v>0</v>
      </c>
      <c r="FF38" s="34">
        <v>0</v>
      </c>
      <c r="FG38" s="42"/>
      <c r="FH38" s="36">
        <v>0</v>
      </c>
      <c r="FI38" s="42"/>
      <c r="FJ38" s="34">
        <v>0</v>
      </c>
      <c r="FK38" s="34">
        <v>0</v>
      </c>
      <c r="FL38" s="43">
        <f t="shared" si="8"/>
        <v>0</v>
      </c>
      <c r="FM38" s="36"/>
      <c r="FN38" s="43">
        <f t="shared" si="7"/>
        <v>0</v>
      </c>
      <c r="FO38" s="36"/>
    </row>
    <row r="39" spans="1:171" x14ac:dyDescent="0.25">
      <c r="A39" s="32">
        <v>36</v>
      </c>
      <c r="B39" s="19">
        <v>73</v>
      </c>
      <c r="C39" s="19">
        <v>27</v>
      </c>
      <c r="D39" s="19" t="s">
        <v>169</v>
      </c>
      <c r="E39" s="19" t="s">
        <v>173</v>
      </c>
      <c r="F39" s="42"/>
      <c r="G39" s="42"/>
      <c r="H39" s="33">
        <v>0</v>
      </c>
      <c r="I39" s="33">
        <v>0</v>
      </c>
      <c r="J39" s="33">
        <v>0</v>
      </c>
      <c r="K39" s="34">
        <v>0</v>
      </c>
      <c r="L39" s="34">
        <v>0</v>
      </c>
      <c r="M39" s="34">
        <v>0</v>
      </c>
      <c r="N39" s="42"/>
      <c r="O39" s="33">
        <v>0</v>
      </c>
      <c r="P39" s="33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42"/>
      <c r="W39" s="33">
        <v>0</v>
      </c>
      <c r="X39" s="34">
        <v>0</v>
      </c>
      <c r="Y39" s="34">
        <v>0</v>
      </c>
      <c r="Z39" s="34">
        <v>0</v>
      </c>
      <c r="AA39" s="42"/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43">
        <f t="shared" si="0"/>
        <v>0</v>
      </c>
      <c r="AM39" s="35"/>
      <c r="AN39" s="42"/>
      <c r="AO39" s="42"/>
      <c r="AP39" s="33">
        <v>0</v>
      </c>
      <c r="AQ39" s="33">
        <v>0</v>
      </c>
      <c r="AR39" s="34">
        <v>0</v>
      </c>
      <c r="AS39" s="34">
        <v>0</v>
      </c>
      <c r="AT39" s="42"/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43">
        <f t="shared" si="1"/>
        <v>0</v>
      </c>
      <c r="BB39" s="35"/>
      <c r="BC39" s="42"/>
      <c r="BD39" s="42"/>
      <c r="BE39" s="33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42"/>
      <c r="BL39" s="33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43">
        <f t="shared" si="2"/>
        <v>0</v>
      </c>
      <c r="BT39" s="36"/>
      <c r="BU39" s="42"/>
      <c r="BV39" s="42"/>
      <c r="BW39" s="37">
        <v>0</v>
      </c>
      <c r="BX39" s="33">
        <v>0</v>
      </c>
      <c r="BY39" s="33">
        <v>0</v>
      </c>
      <c r="BZ39" s="33">
        <v>0</v>
      </c>
      <c r="CA39" s="33">
        <v>0</v>
      </c>
      <c r="CB39" s="34">
        <v>0</v>
      </c>
      <c r="CC39" s="34">
        <v>0</v>
      </c>
      <c r="CD39" s="34">
        <v>0</v>
      </c>
      <c r="CE39" s="34">
        <v>0</v>
      </c>
      <c r="CF39" s="42"/>
      <c r="CG39" s="33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43">
        <f t="shared" si="3"/>
        <v>0</v>
      </c>
      <c r="CO39" s="36"/>
      <c r="CP39" s="42"/>
      <c r="CQ39" s="42"/>
      <c r="CR39" s="33">
        <v>0</v>
      </c>
      <c r="CS39" s="34">
        <v>0</v>
      </c>
      <c r="CT39" s="34">
        <v>0</v>
      </c>
      <c r="CU39" s="34">
        <v>0</v>
      </c>
      <c r="CV39" s="34">
        <v>0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43">
        <f t="shared" si="4"/>
        <v>0</v>
      </c>
      <c r="DG39" s="36"/>
      <c r="DH39" s="42"/>
      <c r="DI39" s="42"/>
      <c r="DJ39" s="34">
        <v>0</v>
      </c>
      <c r="DK39" s="34">
        <v>0</v>
      </c>
      <c r="DL39" s="42"/>
      <c r="DM39" s="33">
        <v>0</v>
      </c>
      <c r="DN39" s="33">
        <v>0</v>
      </c>
      <c r="DO39" s="33">
        <v>0</v>
      </c>
      <c r="DP39" s="34">
        <v>0</v>
      </c>
      <c r="DQ39" s="34">
        <v>0</v>
      </c>
      <c r="DR39" s="42"/>
      <c r="DS39" s="33">
        <v>0</v>
      </c>
      <c r="DT39" s="34">
        <v>0</v>
      </c>
      <c r="DU39" s="34">
        <v>0</v>
      </c>
      <c r="DV39" s="34">
        <v>0</v>
      </c>
      <c r="DW39" s="34">
        <v>0</v>
      </c>
      <c r="DX39" s="34">
        <v>0</v>
      </c>
      <c r="DY39" s="34">
        <v>0</v>
      </c>
      <c r="DZ39" s="34">
        <v>0</v>
      </c>
      <c r="EA39" s="43">
        <f t="shared" si="5"/>
        <v>0</v>
      </c>
      <c r="EB39" s="36"/>
      <c r="EC39" s="43"/>
      <c r="ED39" s="42"/>
      <c r="EE39" s="33">
        <v>0</v>
      </c>
      <c r="EF39" s="38">
        <v>0</v>
      </c>
      <c r="EG39" s="36">
        <v>0</v>
      </c>
      <c r="EH39" s="36">
        <v>0</v>
      </c>
      <c r="EI39" s="36">
        <v>0</v>
      </c>
      <c r="EJ39" s="36">
        <v>0</v>
      </c>
      <c r="EK39" s="34">
        <v>0</v>
      </c>
      <c r="EL39" s="42"/>
      <c r="EM39" s="33">
        <v>0</v>
      </c>
      <c r="EN39" s="34">
        <v>0</v>
      </c>
      <c r="EO39" s="34">
        <v>0</v>
      </c>
      <c r="EP39" s="34">
        <v>0</v>
      </c>
      <c r="EQ39" s="34">
        <v>0</v>
      </c>
      <c r="ER39" s="34">
        <v>0</v>
      </c>
      <c r="ES39" s="43">
        <f t="shared" si="6"/>
        <v>0</v>
      </c>
      <c r="ET39" s="36"/>
      <c r="EU39" s="42"/>
      <c r="EV39" s="42"/>
      <c r="EW39" s="33">
        <v>0</v>
      </c>
      <c r="EX39" s="33">
        <v>0</v>
      </c>
      <c r="EY39" s="33">
        <v>0</v>
      </c>
      <c r="EZ39" s="33">
        <v>0</v>
      </c>
      <c r="FA39" s="33">
        <v>0</v>
      </c>
      <c r="FB39" s="34">
        <v>0</v>
      </c>
      <c r="FC39" s="34">
        <v>0</v>
      </c>
      <c r="FD39" s="42"/>
      <c r="FE39" s="34">
        <v>0</v>
      </c>
      <c r="FF39" s="34">
        <v>0</v>
      </c>
      <c r="FG39" s="42"/>
      <c r="FH39" s="36">
        <v>0</v>
      </c>
      <c r="FI39" s="42"/>
      <c r="FJ39" s="34">
        <v>0</v>
      </c>
      <c r="FK39" s="34">
        <v>0</v>
      </c>
      <c r="FL39" s="43">
        <f t="shared" si="8"/>
        <v>0</v>
      </c>
      <c r="FM39" s="36"/>
      <c r="FN39" s="43">
        <f t="shared" si="7"/>
        <v>0</v>
      </c>
      <c r="FO39" s="36"/>
    </row>
    <row r="40" spans="1:171" x14ac:dyDescent="0.25">
      <c r="A40" s="32">
        <v>37</v>
      </c>
      <c r="B40" s="19">
        <v>74</v>
      </c>
      <c r="C40" s="19">
        <v>28</v>
      </c>
      <c r="D40" s="19" t="s">
        <v>169</v>
      </c>
      <c r="E40" s="19" t="s">
        <v>174</v>
      </c>
      <c r="F40" s="42"/>
      <c r="G40" s="42"/>
      <c r="H40" s="33">
        <v>1</v>
      </c>
      <c r="I40" s="33">
        <v>1</v>
      </c>
      <c r="J40" s="33">
        <v>1</v>
      </c>
      <c r="K40" s="34">
        <v>1</v>
      </c>
      <c r="L40" s="34">
        <v>1</v>
      </c>
      <c r="M40" s="34">
        <v>0</v>
      </c>
      <c r="N40" s="42"/>
      <c r="O40" s="33">
        <v>1</v>
      </c>
      <c r="P40" s="33">
        <v>1</v>
      </c>
      <c r="Q40" s="34">
        <v>0</v>
      </c>
      <c r="R40" s="34">
        <v>1</v>
      </c>
      <c r="S40" s="34">
        <v>1</v>
      </c>
      <c r="T40" s="34">
        <v>1</v>
      </c>
      <c r="U40" s="34">
        <v>1</v>
      </c>
      <c r="V40" s="42"/>
      <c r="W40" s="33">
        <v>0</v>
      </c>
      <c r="X40" s="34">
        <v>3</v>
      </c>
      <c r="Y40" s="34">
        <v>2</v>
      </c>
      <c r="Z40" s="34">
        <v>0</v>
      </c>
      <c r="AA40" s="42"/>
      <c r="AB40" s="34">
        <v>0</v>
      </c>
      <c r="AC40" s="34">
        <v>0</v>
      </c>
      <c r="AD40" s="34">
        <v>0</v>
      </c>
      <c r="AE40" s="34">
        <v>0</v>
      </c>
      <c r="AF40" s="34">
        <v>1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43">
        <f t="shared" si="0"/>
        <v>17</v>
      </c>
      <c r="AM40" s="35"/>
      <c r="AN40" s="42"/>
      <c r="AO40" s="42"/>
      <c r="AP40" s="33">
        <v>1</v>
      </c>
      <c r="AQ40" s="33">
        <v>0</v>
      </c>
      <c r="AR40" s="34">
        <v>2</v>
      </c>
      <c r="AS40" s="34">
        <v>1</v>
      </c>
      <c r="AT40" s="42"/>
      <c r="AU40" s="34">
        <v>1</v>
      </c>
      <c r="AV40" s="34">
        <v>1</v>
      </c>
      <c r="AW40" s="34">
        <v>1</v>
      </c>
      <c r="AX40" s="34">
        <v>1</v>
      </c>
      <c r="AY40" s="34">
        <v>1</v>
      </c>
      <c r="AZ40" s="34">
        <v>0</v>
      </c>
      <c r="BA40" s="43">
        <f t="shared" si="1"/>
        <v>9</v>
      </c>
      <c r="BB40" s="35"/>
      <c r="BC40" s="42"/>
      <c r="BD40" s="42"/>
      <c r="BE40" s="33">
        <v>1</v>
      </c>
      <c r="BF40" s="34">
        <v>0</v>
      </c>
      <c r="BG40" s="34">
        <v>1</v>
      </c>
      <c r="BH40" s="34">
        <v>2</v>
      </c>
      <c r="BI40" s="34">
        <v>2</v>
      </c>
      <c r="BJ40" s="34">
        <v>0</v>
      </c>
      <c r="BK40" s="42"/>
      <c r="BL40" s="33">
        <v>2</v>
      </c>
      <c r="BM40" s="34">
        <v>1</v>
      </c>
      <c r="BN40" s="34">
        <v>1</v>
      </c>
      <c r="BO40" s="34">
        <v>1</v>
      </c>
      <c r="BP40" s="34">
        <v>1</v>
      </c>
      <c r="BQ40" s="34">
        <v>2</v>
      </c>
      <c r="BR40" s="34">
        <v>0</v>
      </c>
      <c r="BS40" s="43">
        <f t="shared" si="2"/>
        <v>14</v>
      </c>
      <c r="BT40" s="36"/>
      <c r="BU40" s="42"/>
      <c r="BV40" s="42"/>
      <c r="BW40" s="37">
        <v>3</v>
      </c>
      <c r="BX40" s="33">
        <v>1</v>
      </c>
      <c r="BY40" s="33">
        <v>1</v>
      </c>
      <c r="BZ40" s="33">
        <v>1</v>
      </c>
      <c r="CA40" s="33">
        <v>0</v>
      </c>
      <c r="CB40" s="34">
        <v>1</v>
      </c>
      <c r="CC40" s="34">
        <v>1</v>
      </c>
      <c r="CD40" s="34">
        <v>1</v>
      </c>
      <c r="CE40" s="34">
        <v>0</v>
      </c>
      <c r="CF40" s="42"/>
      <c r="CG40" s="33">
        <v>1</v>
      </c>
      <c r="CH40" s="34">
        <v>1</v>
      </c>
      <c r="CI40" s="34">
        <v>1</v>
      </c>
      <c r="CJ40" s="34">
        <v>1</v>
      </c>
      <c r="CK40" s="34">
        <v>1</v>
      </c>
      <c r="CL40" s="34">
        <v>1</v>
      </c>
      <c r="CM40" s="34">
        <v>1</v>
      </c>
      <c r="CN40" s="43">
        <f t="shared" si="3"/>
        <v>16</v>
      </c>
      <c r="CO40" s="36"/>
      <c r="CP40" s="42"/>
      <c r="CQ40" s="42"/>
      <c r="CR40" s="33">
        <v>0</v>
      </c>
      <c r="CS40" s="34">
        <v>1</v>
      </c>
      <c r="CT40" s="34">
        <v>1</v>
      </c>
      <c r="CU40" s="34">
        <v>0</v>
      </c>
      <c r="CV40" s="34">
        <v>1</v>
      </c>
      <c r="CW40" s="34">
        <v>0</v>
      </c>
      <c r="CX40" s="34">
        <v>0</v>
      </c>
      <c r="CY40" s="34">
        <v>1</v>
      </c>
      <c r="CZ40" s="34">
        <v>0</v>
      </c>
      <c r="DA40" s="34">
        <v>0</v>
      </c>
      <c r="DB40" s="34">
        <v>0</v>
      </c>
      <c r="DC40" s="34">
        <v>1</v>
      </c>
      <c r="DD40" s="34">
        <v>0</v>
      </c>
      <c r="DE40" s="34">
        <v>0</v>
      </c>
      <c r="DF40" s="43">
        <f t="shared" si="4"/>
        <v>5</v>
      </c>
      <c r="DG40" s="36"/>
      <c r="DH40" s="42"/>
      <c r="DI40" s="42"/>
      <c r="DJ40" s="34">
        <v>1</v>
      </c>
      <c r="DK40" s="34">
        <v>1</v>
      </c>
      <c r="DL40" s="42"/>
      <c r="DM40" s="33">
        <v>1</v>
      </c>
      <c r="DN40" s="33">
        <v>1</v>
      </c>
      <c r="DO40" s="33">
        <v>1</v>
      </c>
      <c r="DP40" s="34">
        <v>2</v>
      </c>
      <c r="DQ40" s="34">
        <v>0</v>
      </c>
      <c r="DR40" s="42"/>
      <c r="DS40" s="33">
        <v>3</v>
      </c>
      <c r="DT40" s="34">
        <v>0</v>
      </c>
      <c r="DU40" s="34">
        <v>0</v>
      </c>
      <c r="DV40" s="34">
        <v>0</v>
      </c>
      <c r="DW40" s="34">
        <v>3</v>
      </c>
      <c r="DX40" s="34">
        <v>2</v>
      </c>
      <c r="DY40" s="34">
        <v>1</v>
      </c>
      <c r="DZ40" s="34">
        <v>1</v>
      </c>
      <c r="EA40" s="43">
        <f t="shared" si="5"/>
        <v>17</v>
      </c>
      <c r="EB40" s="36"/>
      <c r="EC40" s="43"/>
      <c r="ED40" s="42"/>
      <c r="EE40" s="33">
        <v>0</v>
      </c>
      <c r="EF40" s="38">
        <v>0</v>
      </c>
      <c r="EG40" s="36">
        <v>1</v>
      </c>
      <c r="EH40" s="36">
        <v>1</v>
      </c>
      <c r="EI40" s="36">
        <v>0</v>
      </c>
      <c r="EJ40" s="36">
        <v>1</v>
      </c>
      <c r="EK40" s="34">
        <v>1</v>
      </c>
      <c r="EL40" s="42"/>
      <c r="EM40" s="33">
        <v>1</v>
      </c>
      <c r="EN40" s="34">
        <v>0</v>
      </c>
      <c r="EO40" s="34">
        <v>1</v>
      </c>
      <c r="EP40" s="34">
        <v>1</v>
      </c>
      <c r="EQ40" s="34">
        <v>1</v>
      </c>
      <c r="ER40" s="34">
        <v>1</v>
      </c>
      <c r="ES40" s="43">
        <f t="shared" si="6"/>
        <v>9</v>
      </c>
      <c r="ET40" s="36"/>
      <c r="EU40" s="42"/>
      <c r="EV40" s="42"/>
      <c r="EW40" s="33">
        <v>0</v>
      </c>
      <c r="EX40" s="33">
        <v>1</v>
      </c>
      <c r="EY40" s="33">
        <v>1</v>
      </c>
      <c r="EZ40" s="33">
        <v>0</v>
      </c>
      <c r="FA40" s="33">
        <v>1</v>
      </c>
      <c r="FB40" s="34">
        <v>1</v>
      </c>
      <c r="FC40" s="34">
        <v>1</v>
      </c>
      <c r="FD40" s="42"/>
      <c r="FE40" s="34">
        <v>1</v>
      </c>
      <c r="FF40" s="34">
        <v>1</v>
      </c>
      <c r="FG40" s="42"/>
      <c r="FH40" s="36">
        <v>1</v>
      </c>
      <c r="FI40" s="42"/>
      <c r="FJ40" s="34">
        <v>1</v>
      </c>
      <c r="FK40" s="34">
        <v>1</v>
      </c>
      <c r="FL40" s="43">
        <f t="shared" si="8"/>
        <v>10</v>
      </c>
      <c r="FM40" s="36"/>
      <c r="FN40" s="43">
        <f t="shared" si="7"/>
        <v>97</v>
      </c>
      <c r="FO40" s="36"/>
    </row>
    <row r="41" spans="1:171" x14ac:dyDescent="0.25">
      <c r="A41" s="32">
        <v>38</v>
      </c>
      <c r="B41" s="19">
        <v>13</v>
      </c>
      <c r="C41" s="19">
        <v>13</v>
      </c>
      <c r="D41" s="19" t="s">
        <v>175</v>
      </c>
      <c r="E41" s="19" t="s">
        <v>518</v>
      </c>
      <c r="F41" s="42"/>
      <c r="G41" s="42"/>
      <c r="H41" s="33">
        <v>0</v>
      </c>
      <c r="I41" s="33">
        <v>0</v>
      </c>
      <c r="J41" s="33">
        <v>0</v>
      </c>
      <c r="K41" s="34">
        <v>0</v>
      </c>
      <c r="L41" s="34">
        <v>0</v>
      </c>
      <c r="M41" s="34">
        <v>0</v>
      </c>
      <c r="N41" s="42"/>
      <c r="O41" s="33">
        <v>0</v>
      </c>
      <c r="P41" s="33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42"/>
      <c r="W41" s="33">
        <v>0</v>
      </c>
      <c r="X41" s="34">
        <v>0</v>
      </c>
      <c r="Y41" s="34">
        <v>0</v>
      </c>
      <c r="Z41" s="34">
        <v>0</v>
      </c>
      <c r="AA41" s="42"/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43">
        <f t="shared" si="0"/>
        <v>0</v>
      </c>
      <c r="AM41" s="35"/>
      <c r="AN41" s="42"/>
      <c r="AO41" s="42"/>
      <c r="AP41" s="33">
        <v>0</v>
      </c>
      <c r="AQ41" s="33">
        <v>0</v>
      </c>
      <c r="AR41" s="34">
        <v>0</v>
      </c>
      <c r="AS41" s="34">
        <v>0</v>
      </c>
      <c r="AT41" s="42"/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43">
        <f t="shared" si="1"/>
        <v>0</v>
      </c>
      <c r="BB41" s="35"/>
      <c r="BC41" s="42"/>
      <c r="BD41" s="42"/>
      <c r="BE41" s="33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42"/>
      <c r="BL41" s="33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43">
        <f t="shared" si="2"/>
        <v>0</v>
      </c>
      <c r="BT41" s="36"/>
      <c r="BU41" s="42"/>
      <c r="BV41" s="42"/>
      <c r="BW41" s="37">
        <v>0</v>
      </c>
      <c r="BX41" s="33">
        <v>0</v>
      </c>
      <c r="BY41" s="33">
        <v>0</v>
      </c>
      <c r="BZ41" s="33">
        <v>0</v>
      </c>
      <c r="CA41" s="33">
        <v>0</v>
      </c>
      <c r="CB41" s="34">
        <v>0</v>
      </c>
      <c r="CC41" s="34">
        <v>0</v>
      </c>
      <c r="CD41" s="34">
        <v>0</v>
      </c>
      <c r="CE41" s="34">
        <v>0</v>
      </c>
      <c r="CF41" s="42"/>
      <c r="CG41" s="33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  <c r="CM41" s="34">
        <v>0</v>
      </c>
      <c r="CN41" s="43">
        <f t="shared" si="3"/>
        <v>0</v>
      </c>
      <c r="CO41" s="36"/>
      <c r="CP41" s="42"/>
      <c r="CQ41" s="42"/>
      <c r="CR41" s="33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43">
        <f t="shared" si="4"/>
        <v>0</v>
      </c>
      <c r="DG41" s="36"/>
      <c r="DH41" s="42"/>
      <c r="DI41" s="42"/>
      <c r="DJ41" s="34">
        <v>0</v>
      </c>
      <c r="DK41" s="34">
        <v>0</v>
      </c>
      <c r="DL41" s="42"/>
      <c r="DM41" s="33">
        <v>0</v>
      </c>
      <c r="DN41" s="33">
        <v>0</v>
      </c>
      <c r="DO41" s="33">
        <v>0</v>
      </c>
      <c r="DP41" s="34">
        <v>0</v>
      </c>
      <c r="DQ41" s="34">
        <v>0</v>
      </c>
      <c r="DR41" s="42"/>
      <c r="DS41" s="33">
        <v>0</v>
      </c>
      <c r="DT41" s="34">
        <v>0</v>
      </c>
      <c r="DU41" s="34">
        <v>0</v>
      </c>
      <c r="DV41" s="34">
        <v>0</v>
      </c>
      <c r="DW41" s="34">
        <v>0</v>
      </c>
      <c r="DX41" s="34">
        <v>0</v>
      </c>
      <c r="DY41" s="34">
        <v>0</v>
      </c>
      <c r="DZ41" s="34">
        <v>0</v>
      </c>
      <c r="EA41" s="43">
        <f t="shared" si="5"/>
        <v>0</v>
      </c>
      <c r="EB41" s="36"/>
      <c r="EC41" s="43"/>
      <c r="ED41" s="42"/>
      <c r="EE41" s="33">
        <v>0</v>
      </c>
      <c r="EF41" s="38">
        <v>0</v>
      </c>
      <c r="EG41" s="36">
        <v>0</v>
      </c>
      <c r="EH41" s="36">
        <v>0</v>
      </c>
      <c r="EI41" s="36">
        <v>0</v>
      </c>
      <c r="EJ41" s="36">
        <v>0</v>
      </c>
      <c r="EK41" s="34">
        <v>0</v>
      </c>
      <c r="EL41" s="42"/>
      <c r="EM41" s="33">
        <v>0</v>
      </c>
      <c r="EN41" s="34">
        <v>0</v>
      </c>
      <c r="EO41" s="34">
        <v>0</v>
      </c>
      <c r="EP41" s="34">
        <v>0</v>
      </c>
      <c r="EQ41" s="34">
        <v>0</v>
      </c>
      <c r="ER41" s="34">
        <v>0</v>
      </c>
      <c r="ES41" s="43">
        <f t="shared" si="6"/>
        <v>0</v>
      </c>
      <c r="ET41" s="36"/>
      <c r="EU41" s="42"/>
      <c r="EV41" s="42"/>
      <c r="EW41" s="33">
        <v>0</v>
      </c>
      <c r="EX41" s="33">
        <v>0</v>
      </c>
      <c r="EY41" s="33">
        <v>0</v>
      </c>
      <c r="EZ41" s="33">
        <v>0</v>
      </c>
      <c r="FA41" s="33">
        <v>0</v>
      </c>
      <c r="FB41" s="34">
        <v>0</v>
      </c>
      <c r="FC41" s="34">
        <v>0</v>
      </c>
      <c r="FD41" s="42"/>
      <c r="FE41" s="34">
        <v>0</v>
      </c>
      <c r="FF41" s="34">
        <v>0</v>
      </c>
      <c r="FG41" s="42"/>
      <c r="FH41" s="36">
        <v>0</v>
      </c>
      <c r="FI41" s="42"/>
      <c r="FJ41" s="34">
        <v>0</v>
      </c>
      <c r="FK41" s="34">
        <v>0</v>
      </c>
      <c r="FL41" s="43">
        <f t="shared" si="8"/>
        <v>0</v>
      </c>
      <c r="FM41" s="36"/>
      <c r="FN41" s="43">
        <f t="shared" si="7"/>
        <v>0</v>
      </c>
      <c r="FO41" s="36"/>
    </row>
    <row r="42" spans="1:171" x14ac:dyDescent="0.25">
      <c r="A42" s="32">
        <v>39</v>
      </c>
      <c r="B42" s="19">
        <v>14</v>
      </c>
      <c r="C42" s="19">
        <v>14</v>
      </c>
      <c r="D42" s="19" t="s">
        <v>175</v>
      </c>
      <c r="E42" s="19" t="s">
        <v>517</v>
      </c>
      <c r="F42" s="42"/>
      <c r="G42" s="42"/>
      <c r="H42" s="33">
        <v>0</v>
      </c>
      <c r="I42" s="33">
        <v>0</v>
      </c>
      <c r="J42" s="33">
        <v>0</v>
      </c>
      <c r="K42" s="34">
        <v>0</v>
      </c>
      <c r="L42" s="34">
        <v>0</v>
      </c>
      <c r="M42" s="34">
        <v>0</v>
      </c>
      <c r="N42" s="42"/>
      <c r="O42" s="33">
        <v>0</v>
      </c>
      <c r="P42" s="33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42"/>
      <c r="W42" s="33">
        <v>0</v>
      </c>
      <c r="X42" s="34">
        <v>0</v>
      </c>
      <c r="Y42" s="34">
        <v>0</v>
      </c>
      <c r="Z42" s="34">
        <v>0</v>
      </c>
      <c r="AA42" s="42"/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43">
        <f t="shared" si="0"/>
        <v>0</v>
      </c>
      <c r="AM42" s="35"/>
      <c r="AN42" s="42"/>
      <c r="AO42" s="42"/>
      <c r="AP42" s="33">
        <v>0</v>
      </c>
      <c r="AQ42" s="33">
        <v>0</v>
      </c>
      <c r="AR42" s="34">
        <v>0</v>
      </c>
      <c r="AS42" s="34">
        <v>0</v>
      </c>
      <c r="AT42" s="42"/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43">
        <f t="shared" si="1"/>
        <v>0</v>
      </c>
      <c r="BB42" s="35"/>
      <c r="BC42" s="42"/>
      <c r="BD42" s="42"/>
      <c r="BE42" s="33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42"/>
      <c r="BL42" s="33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43">
        <f t="shared" si="2"/>
        <v>0</v>
      </c>
      <c r="BT42" s="36"/>
      <c r="BU42" s="42"/>
      <c r="BV42" s="42"/>
      <c r="BW42" s="37">
        <v>0</v>
      </c>
      <c r="BX42" s="33">
        <v>0</v>
      </c>
      <c r="BY42" s="33">
        <v>0</v>
      </c>
      <c r="BZ42" s="33">
        <v>0</v>
      </c>
      <c r="CA42" s="33">
        <v>0</v>
      </c>
      <c r="CB42" s="34">
        <v>0</v>
      </c>
      <c r="CC42" s="34">
        <v>0</v>
      </c>
      <c r="CD42" s="34">
        <v>0</v>
      </c>
      <c r="CE42" s="34">
        <v>0</v>
      </c>
      <c r="CF42" s="42"/>
      <c r="CG42" s="33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43">
        <f t="shared" si="3"/>
        <v>0</v>
      </c>
      <c r="CO42" s="36"/>
      <c r="CP42" s="42"/>
      <c r="CQ42" s="42"/>
      <c r="CR42" s="33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43">
        <f t="shared" si="4"/>
        <v>0</v>
      </c>
      <c r="DG42" s="36"/>
      <c r="DH42" s="42"/>
      <c r="DI42" s="42"/>
      <c r="DJ42" s="34">
        <v>0</v>
      </c>
      <c r="DK42" s="34">
        <v>0</v>
      </c>
      <c r="DL42" s="42"/>
      <c r="DM42" s="33">
        <v>0</v>
      </c>
      <c r="DN42" s="33">
        <v>0</v>
      </c>
      <c r="DO42" s="33">
        <v>0</v>
      </c>
      <c r="DP42" s="34">
        <v>0</v>
      </c>
      <c r="DQ42" s="34">
        <v>0</v>
      </c>
      <c r="DR42" s="42"/>
      <c r="DS42" s="33">
        <v>0</v>
      </c>
      <c r="DT42" s="34">
        <v>0</v>
      </c>
      <c r="DU42" s="34">
        <v>0</v>
      </c>
      <c r="DV42" s="34">
        <v>0</v>
      </c>
      <c r="DW42" s="34">
        <v>0</v>
      </c>
      <c r="DX42" s="34">
        <v>0</v>
      </c>
      <c r="DY42" s="34">
        <v>0</v>
      </c>
      <c r="DZ42" s="34">
        <v>0</v>
      </c>
      <c r="EA42" s="43">
        <f t="shared" si="5"/>
        <v>0</v>
      </c>
      <c r="EB42" s="36"/>
      <c r="EC42" s="43"/>
      <c r="ED42" s="42"/>
      <c r="EE42" s="33">
        <v>0</v>
      </c>
      <c r="EF42" s="38">
        <v>0</v>
      </c>
      <c r="EG42" s="36">
        <v>0</v>
      </c>
      <c r="EH42" s="36">
        <v>0</v>
      </c>
      <c r="EI42" s="36">
        <v>0</v>
      </c>
      <c r="EJ42" s="36">
        <v>0</v>
      </c>
      <c r="EK42" s="34">
        <v>0</v>
      </c>
      <c r="EL42" s="42"/>
      <c r="EM42" s="33">
        <v>0</v>
      </c>
      <c r="EN42" s="34">
        <v>0</v>
      </c>
      <c r="EO42" s="34">
        <v>0</v>
      </c>
      <c r="EP42" s="34">
        <v>0</v>
      </c>
      <c r="EQ42" s="34">
        <v>0</v>
      </c>
      <c r="ER42" s="34">
        <v>0</v>
      </c>
      <c r="ES42" s="43">
        <f t="shared" si="6"/>
        <v>0</v>
      </c>
      <c r="ET42" s="36"/>
      <c r="EU42" s="42"/>
      <c r="EV42" s="42"/>
      <c r="EW42" s="33">
        <v>0</v>
      </c>
      <c r="EX42" s="33">
        <v>0</v>
      </c>
      <c r="EY42" s="33">
        <v>0</v>
      </c>
      <c r="EZ42" s="33">
        <v>0</v>
      </c>
      <c r="FA42" s="33">
        <v>0</v>
      </c>
      <c r="FB42" s="34">
        <v>0</v>
      </c>
      <c r="FC42" s="34">
        <v>0</v>
      </c>
      <c r="FD42" s="42"/>
      <c r="FE42" s="34">
        <v>0</v>
      </c>
      <c r="FF42" s="34">
        <v>0</v>
      </c>
      <c r="FG42" s="42"/>
      <c r="FH42" s="36">
        <v>0</v>
      </c>
      <c r="FI42" s="42"/>
      <c r="FJ42" s="34">
        <v>0</v>
      </c>
      <c r="FK42" s="34">
        <v>0</v>
      </c>
      <c r="FL42" s="43">
        <f t="shared" si="8"/>
        <v>0</v>
      </c>
      <c r="FM42" s="36"/>
      <c r="FN42" s="43">
        <f t="shared" si="7"/>
        <v>0</v>
      </c>
      <c r="FO42" s="36"/>
    </row>
    <row r="43" spans="1:171" x14ac:dyDescent="0.25">
      <c r="A43" s="32">
        <v>40</v>
      </c>
      <c r="B43" s="19">
        <v>15</v>
      </c>
      <c r="C43" s="19">
        <v>16</v>
      </c>
      <c r="D43" s="19" t="s">
        <v>175</v>
      </c>
      <c r="E43" s="19" t="s">
        <v>176</v>
      </c>
      <c r="F43" s="42"/>
      <c r="G43" s="42"/>
      <c r="H43" s="33">
        <v>0</v>
      </c>
      <c r="I43" s="33">
        <v>0</v>
      </c>
      <c r="J43" s="33">
        <v>0</v>
      </c>
      <c r="K43" s="34">
        <v>0</v>
      </c>
      <c r="L43" s="34">
        <v>0</v>
      </c>
      <c r="M43" s="34">
        <v>0</v>
      </c>
      <c r="N43" s="42"/>
      <c r="O43" s="33">
        <v>0</v>
      </c>
      <c r="P43" s="33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42"/>
      <c r="W43" s="33">
        <v>0</v>
      </c>
      <c r="X43" s="34">
        <v>0</v>
      </c>
      <c r="Y43" s="34">
        <v>0</v>
      </c>
      <c r="Z43" s="34">
        <v>0</v>
      </c>
      <c r="AA43" s="42"/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43">
        <f t="shared" si="0"/>
        <v>0</v>
      </c>
      <c r="AM43" s="35"/>
      <c r="AN43" s="42"/>
      <c r="AO43" s="42"/>
      <c r="AP43" s="33">
        <v>0</v>
      </c>
      <c r="AQ43" s="33">
        <v>0</v>
      </c>
      <c r="AR43" s="34">
        <v>0</v>
      </c>
      <c r="AS43" s="34">
        <v>0</v>
      </c>
      <c r="AT43" s="42"/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43">
        <f t="shared" si="1"/>
        <v>0</v>
      </c>
      <c r="BB43" s="35"/>
      <c r="BC43" s="42"/>
      <c r="BD43" s="42"/>
      <c r="BE43" s="33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42"/>
      <c r="BL43" s="33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43">
        <f t="shared" si="2"/>
        <v>0</v>
      </c>
      <c r="BT43" s="36"/>
      <c r="BU43" s="42"/>
      <c r="BV43" s="42"/>
      <c r="BW43" s="37">
        <v>0</v>
      </c>
      <c r="BX43" s="33">
        <v>0</v>
      </c>
      <c r="BY43" s="33">
        <v>0</v>
      </c>
      <c r="BZ43" s="33">
        <v>0</v>
      </c>
      <c r="CA43" s="33">
        <v>0</v>
      </c>
      <c r="CB43" s="34">
        <v>0</v>
      </c>
      <c r="CC43" s="34">
        <v>0</v>
      </c>
      <c r="CD43" s="34">
        <v>0</v>
      </c>
      <c r="CE43" s="34">
        <v>0</v>
      </c>
      <c r="CF43" s="42"/>
      <c r="CG43" s="33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43">
        <f t="shared" si="3"/>
        <v>0</v>
      </c>
      <c r="CO43" s="36"/>
      <c r="CP43" s="42"/>
      <c r="CQ43" s="42"/>
      <c r="CR43" s="33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43">
        <f t="shared" si="4"/>
        <v>0</v>
      </c>
      <c r="DG43" s="36"/>
      <c r="DH43" s="42"/>
      <c r="DI43" s="42"/>
      <c r="DJ43" s="34">
        <v>0</v>
      </c>
      <c r="DK43" s="34">
        <v>0</v>
      </c>
      <c r="DL43" s="42"/>
      <c r="DM43" s="33">
        <v>0</v>
      </c>
      <c r="DN43" s="33">
        <v>0</v>
      </c>
      <c r="DO43" s="33">
        <v>0</v>
      </c>
      <c r="DP43" s="34">
        <v>0</v>
      </c>
      <c r="DQ43" s="34">
        <v>0</v>
      </c>
      <c r="DR43" s="42"/>
      <c r="DS43" s="33">
        <v>0</v>
      </c>
      <c r="DT43" s="34">
        <v>0</v>
      </c>
      <c r="DU43" s="34">
        <v>0</v>
      </c>
      <c r="DV43" s="34">
        <v>0</v>
      </c>
      <c r="DW43" s="34">
        <v>0</v>
      </c>
      <c r="DX43" s="34">
        <v>0</v>
      </c>
      <c r="DY43" s="34">
        <v>0</v>
      </c>
      <c r="DZ43" s="34">
        <v>0</v>
      </c>
      <c r="EA43" s="43">
        <f t="shared" si="5"/>
        <v>0</v>
      </c>
      <c r="EB43" s="36"/>
      <c r="EC43" s="43"/>
      <c r="ED43" s="42"/>
      <c r="EE43" s="33">
        <v>0</v>
      </c>
      <c r="EF43" s="38">
        <v>0</v>
      </c>
      <c r="EG43" s="36">
        <v>0</v>
      </c>
      <c r="EH43" s="36">
        <v>0</v>
      </c>
      <c r="EI43" s="36">
        <v>0</v>
      </c>
      <c r="EJ43" s="36">
        <v>0</v>
      </c>
      <c r="EK43" s="34">
        <v>0</v>
      </c>
      <c r="EL43" s="42"/>
      <c r="EM43" s="33">
        <v>0</v>
      </c>
      <c r="EN43" s="34">
        <v>0</v>
      </c>
      <c r="EO43" s="34">
        <v>0</v>
      </c>
      <c r="EP43" s="34">
        <v>0</v>
      </c>
      <c r="EQ43" s="34">
        <v>0</v>
      </c>
      <c r="ER43" s="34">
        <v>0</v>
      </c>
      <c r="ES43" s="43">
        <f t="shared" si="6"/>
        <v>0</v>
      </c>
      <c r="ET43" s="36"/>
      <c r="EU43" s="42"/>
      <c r="EV43" s="42"/>
      <c r="EW43" s="33">
        <v>0</v>
      </c>
      <c r="EX43" s="33">
        <v>0</v>
      </c>
      <c r="EY43" s="33">
        <v>0</v>
      </c>
      <c r="EZ43" s="33">
        <v>0</v>
      </c>
      <c r="FA43" s="33">
        <v>0</v>
      </c>
      <c r="FB43" s="34">
        <v>0</v>
      </c>
      <c r="FC43" s="34">
        <v>0</v>
      </c>
      <c r="FD43" s="42"/>
      <c r="FE43" s="34">
        <v>0</v>
      </c>
      <c r="FF43" s="34">
        <v>0</v>
      </c>
      <c r="FG43" s="42"/>
      <c r="FH43" s="36">
        <v>0</v>
      </c>
      <c r="FI43" s="42"/>
      <c r="FJ43" s="34">
        <v>0</v>
      </c>
      <c r="FK43" s="34">
        <v>0</v>
      </c>
      <c r="FL43" s="43">
        <f t="shared" si="8"/>
        <v>0</v>
      </c>
      <c r="FM43" s="36"/>
      <c r="FN43" s="43">
        <f t="shared" si="7"/>
        <v>0</v>
      </c>
      <c r="FO43" s="36"/>
    </row>
    <row r="44" spans="1:171" x14ac:dyDescent="0.25">
      <c r="A44" s="32">
        <v>41</v>
      </c>
      <c r="B44" s="19">
        <v>16</v>
      </c>
      <c r="C44" s="19">
        <v>15</v>
      </c>
      <c r="D44" s="19" t="s">
        <v>175</v>
      </c>
      <c r="E44" s="19" t="s">
        <v>177</v>
      </c>
      <c r="F44" s="42"/>
      <c r="G44" s="42"/>
      <c r="H44" s="33">
        <v>0</v>
      </c>
      <c r="I44" s="33">
        <v>0</v>
      </c>
      <c r="J44" s="33">
        <v>0</v>
      </c>
      <c r="K44" s="34">
        <v>0</v>
      </c>
      <c r="L44" s="34">
        <v>0</v>
      </c>
      <c r="M44" s="34">
        <v>0</v>
      </c>
      <c r="N44" s="42"/>
      <c r="O44" s="33">
        <v>0</v>
      </c>
      <c r="P44" s="33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42"/>
      <c r="W44" s="33">
        <v>0</v>
      </c>
      <c r="X44" s="34">
        <v>0</v>
      </c>
      <c r="Y44" s="34">
        <v>0</v>
      </c>
      <c r="Z44" s="34">
        <v>0</v>
      </c>
      <c r="AA44" s="42"/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43">
        <f t="shared" si="0"/>
        <v>0</v>
      </c>
      <c r="AM44" s="35"/>
      <c r="AN44" s="42"/>
      <c r="AO44" s="42"/>
      <c r="AP44" s="33">
        <v>0</v>
      </c>
      <c r="AQ44" s="33">
        <v>0</v>
      </c>
      <c r="AR44" s="34">
        <v>0</v>
      </c>
      <c r="AS44" s="34">
        <v>0</v>
      </c>
      <c r="AT44" s="42"/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43">
        <f t="shared" si="1"/>
        <v>0</v>
      </c>
      <c r="BB44" s="35"/>
      <c r="BC44" s="42"/>
      <c r="BD44" s="42"/>
      <c r="BE44" s="33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42"/>
      <c r="BL44" s="33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43">
        <f t="shared" si="2"/>
        <v>0</v>
      </c>
      <c r="BT44" s="36"/>
      <c r="BU44" s="42"/>
      <c r="BV44" s="42"/>
      <c r="BW44" s="37">
        <v>0</v>
      </c>
      <c r="BX44" s="33">
        <v>0</v>
      </c>
      <c r="BY44" s="33">
        <v>0</v>
      </c>
      <c r="BZ44" s="33">
        <v>0</v>
      </c>
      <c r="CA44" s="33">
        <v>0</v>
      </c>
      <c r="CB44" s="34">
        <v>0</v>
      </c>
      <c r="CC44" s="34">
        <v>0</v>
      </c>
      <c r="CD44" s="34">
        <v>0</v>
      </c>
      <c r="CE44" s="34">
        <v>0</v>
      </c>
      <c r="CF44" s="42"/>
      <c r="CG44" s="33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4">
        <v>0</v>
      </c>
      <c r="CN44" s="43">
        <f t="shared" si="3"/>
        <v>0</v>
      </c>
      <c r="CO44" s="36"/>
      <c r="CP44" s="42"/>
      <c r="CQ44" s="42"/>
      <c r="CR44" s="33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43">
        <f t="shared" si="4"/>
        <v>0</v>
      </c>
      <c r="DG44" s="36"/>
      <c r="DH44" s="42"/>
      <c r="DI44" s="42"/>
      <c r="DJ44" s="34">
        <v>0</v>
      </c>
      <c r="DK44" s="34">
        <v>0</v>
      </c>
      <c r="DL44" s="42"/>
      <c r="DM44" s="33">
        <v>0</v>
      </c>
      <c r="DN44" s="33">
        <v>0</v>
      </c>
      <c r="DO44" s="33">
        <v>0</v>
      </c>
      <c r="DP44" s="34">
        <v>0</v>
      </c>
      <c r="DQ44" s="34">
        <v>0</v>
      </c>
      <c r="DR44" s="42"/>
      <c r="DS44" s="33">
        <v>0</v>
      </c>
      <c r="DT44" s="34">
        <v>0</v>
      </c>
      <c r="DU44" s="34">
        <v>0</v>
      </c>
      <c r="DV44" s="34">
        <v>0</v>
      </c>
      <c r="DW44" s="34">
        <v>0</v>
      </c>
      <c r="DX44" s="34">
        <v>0</v>
      </c>
      <c r="DY44" s="34">
        <v>0</v>
      </c>
      <c r="DZ44" s="34">
        <v>0</v>
      </c>
      <c r="EA44" s="43">
        <f t="shared" si="5"/>
        <v>0</v>
      </c>
      <c r="EB44" s="36"/>
      <c r="EC44" s="43"/>
      <c r="ED44" s="42"/>
      <c r="EE44" s="33">
        <v>0</v>
      </c>
      <c r="EF44" s="38">
        <v>0</v>
      </c>
      <c r="EG44" s="36">
        <v>0</v>
      </c>
      <c r="EH44" s="36">
        <v>0</v>
      </c>
      <c r="EI44" s="36">
        <v>0</v>
      </c>
      <c r="EJ44" s="36">
        <v>0</v>
      </c>
      <c r="EK44" s="34">
        <v>0</v>
      </c>
      <c r="EL44" s="42"/>
      <c r="EM44" s="33">
        <v>0</v>
      </c>
      <c r="EN44" s="34">
        <v>0</v>
      </c>
      <c r="EO44" s="34">
        <v>0</v>
      </c>
      <c r="EP44" s="34">
        <v>0</v>
      </c>
      <c r="EQ44" s="34">
        <v>0</v>
      </c>
      <c r="ER44" s="34">
        <v>0</v>
      </c>
      <c r="ES44" s="43">
        <f t="shared" si="6"/>
        <v>0</v>
      </c>
      <c r="ET44" s="36"/>
      <c r="EU44" s="42"/>
      <c r="EV44" s="42"/>
      <c r="EW44" s="33">
        <v>0</v>
      </c>
      <c r="EX44" s="33">
        <v>0</v>
      </c>
      <c r="EY44" s="33">
        <v>0</v>
      </c>
      <c r="EZ44" s="33">
        <v>0</v>
      </c>
      <c r="FA44" s="33">
        <v>0</v>
      </c>
      <c r="FB44" s="34">
        <v>0</v>
      </c>
      <c r="FC44" s="34">
        <v>0</v>
      </c>
      <c r="FD44" s="42"/>
      <c r="FE44" s="34">
        <v>0</v>
      </c>
      <c r="FF44" s="34">
        <v>0</v>
      </c>
      <c r="FG44" s="42"/>
      <c r="FH44" s="36">
        <v>0</v>
      </c>
      <c r="FI44" s="42"/>
      <c r="FJ44" s="34">
        <v>0</v>
      </c>
      <c r="FK44" s="34">
        <v>0</v>
      </c>
      <c r="FL44" s="43">
        <f t="shared" si="8"/>
        <v>0</v>
      </c>
      <c r="FM44" s="36"/>
      <c r="FN44" s="43">
        <f t="shared" si="7"/>
        <v>0</v>
      </c>
      <c r="FO44" s="36"/>
    </row>
    <row r="45" spans="1:171" x14ac:dyDescent="0.25">
      <c r="A45" s="32">
        <v>42</v>
      </c>
      <c r="B45" s="19">
        <v>75</v>
      </c>
      <c r="C45" s="19">
        <v>29</v>
      </c>
      <c r="D45" s="19" t="s">
        <v>175</v>
      </c>
      <c r="E45" s="19" t="s">
        <v>178</v>
      </c>
      <c r="F45" s="42"/>
      <c r="G45" s="42"/>
      <c r="H45" s="33">
        <v>0</v>
      </c>
      <c r="I45" s="33">
        <v>0</v>
      </c>
      <c r="J45" s="33">
        <v>0</v>
      </c>
      <c r="K45" s="34">
        <v>0</v>
      </c>
      <c r="L45" s="34">
        <v>0</v>
      </c>
      <c r="M45" s="34">
        <v>0</v>
      </c>
      <c r="N45" s="42"/>
      <c r="O45" s="33">
        <v>0</v>
      </c>
      <c r="P45" s="33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42"/>
      <c r="W45" s="33">
        <v>0</v>
      </c>
      <c r="X45" s="34">
        <v>0</v>
      </c>
      <c r="Y45" s="34">
        <v>0</v>
      </c>
      <c r="Z45" s="34">
        <v>0</v>
      </c>
      <c r="AA45" s="42"/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43">
        <f t="shared" si="0"/>
        <v>0</v>
      </c>
      <c r="AM45" s="35"/>
      <c r="AN45" s="42"/>
      <c r="AO45" s="42"/>
      <c r="AP45" s="33">
        <v>0</v>
      </c>
      <c r="AQ45" s="33">
        <v>0</v>
      </c>
      <c r="AR45" s="34">
        <v>0</v>
      </c>
      <c r="AS45" s="34">
        <v>0</v>
      </c>
      <c r="AT45" s="42"/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43">
        <f t="shared" si="1"/>
        <v>0</v>
      </c>
      <c r="BB45" s="35"/>
      <c r="BC45" s="42"/>
      <c r="BD45" s="42"/>
      <c r="BE45" s="33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42"/>
      <c r="BL45" s="33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43">
        <f t="shared" si="2"/>
        <v>0</v>
      </c>
      <c r="BT45" s="36"/>
      <c r="BU45" s="42"/>
      <c r="BV45" s="42"/>
      <c r="BW45" s="37">
        <v>0</v>
      </c>
      <c r="BX45" s="33">
        <v>0</v>
      </c>
      <c r="BY45" s="33">
        <v>0</v>
      </c>
      <c r="BZ45" s="33">
        <v>0</v>
      </c>
      <c r="CA45" s="33">
        <v>0</v>
      </c>
      <c r="CB45" s="34">
        <v>0</v>
      </c>
      <c r="CC45" s="34">
        <v>0</v>
      </c>
      <c r="CD45" s="34">
        <v>0</v>
      </c>
      <c r="CE45" s="34">
        <v>0</v>
      </c>
      <c r="CF45" s="42"/>
      <c r="CG45" s="33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43">
        <f t="shared" si="3"/>
        <v>0</v>
      </c>
      <c r="CO45" s="36"/>
      <c r="CP45" s="42"/>
      <c r="CQ45" s="42"/>
      <c r="CR45" s="33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43">
        <f t="shared" si="4"/>
        <v>0</v>
      </c>
      <c r="DG45" s="36"/>
      <c r="DH45" s="42"/>
      <c r="DI45" s="42"/>
      <c r="DJ45" s="34">
        <v>0</v>
      </c>
      <c r="DK45" s="34">
        <v>0</v>
      </c>
      <c r="DL45" s="42"/>
      <c r="DM45" s="33">
        <v>0</v>
      </c>
      <c r="DN45" s="33">
        <v>0</v>
      </c>
      <c r="DO45" s="33">
        <v>0</v>
      </c>
      <c r="DP45" s="34">
        <v>0</v>
      </c>
      <c r="DQ45" s="34">
        <v>0</v>
      </c>
      <c r="DR45" s="42"/>
      <c r="DS45" s="33">
        <v>0</v>
      </c>
      <c r="DT45" s="34">
        <v>0</v>
      </c>
      <c r="DU45" s="34">
        <v>0</v>
      </c>
      <c r="DV45" s="34">
        <v>0</v>
      </c>
      <c r="DW45" s="34">
        <v>0</v>
      </c>
      <c r="DX45" s="34">
        <v>0</v>
      </c>
      <c r="DY45" s="34">
        <v>0</v>
      </c>
      <c r="DZ45" s="34">
        <v>0</v>
      </c>
      <c r="EA45" s="43">
        <f t="shared" si="5"/>
        <v>0</v>
      </c>
      <c r="EB45" s="36"/>
      <c r="EC45" s="43"/>
      <c r="ED45" s="42"/>
      <c r="EE45" s="33">
        <v>0</v>
      </c>
      <c r="EF45" s="38">
        <v>0</v>
      </c>
      <c r="EG45" s="36">
        <v>0</v>
      </c>
      <c r="EH45" s="36">
        <v>0</v>
      </c>
      <c r="EI45" s="36">
        <v>0</v>
      </c>
      <c r="EJ45" s="36">
        <v>0</v>
      </c>
      <c r="EK45" s="34">
        <v>0</v>
      </c>
      <c r="EL45" s="42"/>
      <c r="EM45" s="33">
        <v>0</v>
      </c>
      <c r="EN45" s="34">
        <v>0</v>
      </c>
      <c r="EO45" s="34">
        <v>0</v>
      </c>
      <c r="EP45" s="34">
        <v>0</v>
      </c>
      <c r="EQ45" s="34">
        <v>0</v>
      </c>
      <c r="ER45" s="34">
        <v>0</v>
      </c>
      <c r="ES45" s="43">
        <f t="shared" si="6"/>
        <v>0</v>
      </c>
      <c r="ET45" s="36"/>
      <c r="EU45" s="42"/>
      <c r="EV45" s="42"/>
      <c r="EW45" s="33">
        <v>0</v>
      </c>
      <c r="EX45" s="33">
        <v>0</v>
      </c>
      <c r="EY45" s="33">
        <v>0</v>
      </c>
      <c r="EZ45" s="33">
        <v>0</v>
      </c>
      <c r="FA45" s="33">
        <v>0</v>
      </c>
      <c r="FB45" s="34">
        <v>0</v>
      </c>
      <c r="FC45" s="34">
        <v>0</v>
      </c>
      <c r="FD45" s="42"/>
      <c r="FE45" s="34">
        <v>0</v>
      </c>
      <c r="FF45" s="34">
        <v>0</v>
      </c>
      <c r="FG45" s="42"/>
      <c r="FH45" s="36">
        <v>0</v>
      </c>
      <c r="FI45" s="42"/>
      <c r="FJ45" s="34">
        <v>0</v>
      </c>
      <c r="FK45" s="34">
        <v>0</v>
      </c>
      <c r="FL45" s="43">
        <f t="shared" si="8"/>
        <v>0</v>
      </c>
      <c r="FM45" s="36"/>
      <c r="FN45" s="43">
        <f t="shared" si="7"/>
        <v>0</v>
      </c>
      <c r="FO45" s="36"/>
    </row>
    <row r="46" spans="1:171" x14ac:dyDescent="0.25">
      <c r="A46" s="32">
        <v>43</v>
      </c>
      <c r="B46" s="19">
        <v>76</v>
      </c>
      <c r="C46" s="19">
        <v>30</v>
      </c>
      <c r="D46" s="19" t="s">
        <v>175</v>
      </c>
      <c r="E46" s="19" t="s">
        <v>179</v>
      </c>
      <c r="F46" s="42"/>
      <c r="G46" s="42"/>
      <c r="H46" s="33">
        <v>0</v>
      </c>
      <c r="I46" s="33">
        <v>0</v>
      </c>
      <c r="J46" s="33">
        <v>0</v>
      </c>
      <c r="K46" s="34">
        <v>0</v>
      </c>
      <c r="L46" s="34">
        <v>0</v>
      </c>
      <c r="M46" s="34">
        <v>0</v>
      </c>
      <c r="N46" s="42"/>
      <c r="O46" s="33">
        <v>0</v>
      </c>
      <c r="P46" s="33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42"/>
      <c r="W46" s="33">
        <v>0</v>
      </c>
      <c r="X46" s="34">
        <v>0</v>
      </c>
      <c r="Y46" s="34">
        <v>0</v>
      </c>
      <c r="Z46" s="34">
        <v>0</v>
      </c>
      <c r="AA46" s="42"/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43">
        <f t="shared" si="0"/>
        <v>0</v>
      </c>
      <c r="AM46" s="35"/>
      <c r="AN46" s="42"/>
      <c r="AO46" s="42"/>
      <c r="AP46" s="33">
        <v>0</v>
      </c>
      <c r="AQ46" s="33">
        <v>0</v>
      </c>
      <c r="AR46" s="34">
        <v>0</v>
      </c>
      <c r="AS46" s="34">
        <v>0</v>
      </c>
      <c r="AT46" s="42"/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43">
        <f t="shared" si="1"/>
        <v>0</v>
      </c>
      <c r="BB46" s="35"/>
      <c r="BC46" s="42"/>
      <c r="BD46" s="42"/>
      <c r="BE46" s="33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42"/>
      <c r="BL46" s="33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43">
        <f t="shared" si="2"/>
        <v>0</v>
      </c>
      <c r="BT46" s="36"/>
      <c r="BU46" s="42"/>
      <c r="BV46" s="42"/>
      <c r="BW46" s="37">
        <v>0</v>
      </c>
      <c r="BX46" s="33">
        <v>0</v>
      </c>
      <c r="BY46" s="33">
        <v>0</v>
      </c>
      <c r="BZ46" s="33">
        <v>0</v>
      </c>
      <c r="CA46" s="33">
        <v>0</v>
      </c>
      <c r="CB46" s="34">
        <v>0</v>
      </c>
      <c r="CC46" s="34">
        <v>0</v>
      </c>
      <c r="CD46" s="34">
        <v>0</v>
      </c>
      <c r="CE46" s="34">
        <v>0</v>
      </c>
      <c r="CF46" s="42"/>
      <c r="CG46" s="33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43">
        <f t="shared" si="3"/>
        <v>0</v>
      </c>
      <c r="CO46" s="36"/>
      <c r="CP46" s="42"/>
      <c r="CQ46" s="42"/>
      <c r="CR46" s="33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43">
        <f t="shared" si="4"/>
        <v>0</v>
      </c>
      <c r="DG46" s="36"/>
      <c r="DH46" s="42"/>
      <c r="DI46" s="42"/>
      <c r="DJ46" s="34">
        <v>0</v>
      </c>
      <c r="DK46" s="34">
        <v>0</v>
      </c>
      <c r="DL46" s="42"/>
      <c r="DM46" s="33">
        <v>0</v>
      </c>
      <c r="DN46" s="33">
        <v>0</v>
      </c>
      <c r="DO46" s="33">
        <v>0</v>
      </c>
      <c r="DP46" s="34">
        <v>0</v>
      </c>
      <c r="DQ46" s="34">
        <v>0</v>
      </c>
      <c r="DR46" s="42"/>
      <c r="DS46" s="33">
        <v>0</v>
      </c>
      <c r="DT46" s="34">
        <v>0</v>
      </c>
      <c r="DU46" s="34">
        <v>0</v>
      </c>
      <c r="DV46" s="34">
        <v>0</v>
      </c>
      <c r="DW46" s="34">
        <v>0</v>
      </c>
      <c r="DX46" s="34">
        <v>0</v>
      </c>
      <c r="DY46" s="34">
        <v>0</v>
      </c>
      <c r="DZ46" s="34">
        <v>0</v>
      </c>
      <c r="EA46" s="43">
        <f t="shared" si="5"/>
        <v>0</v>
      </c>
      <c r="EB46" s="36"/>
      <c r="EC46" s="43"/>
      <c r="ED46" s="42"/>
      <c r="EE46" s="33">
        <v>0</v>
      </c>
      <c r="EF46" s="38">
        <v>0</v>
      </c>
      <c r="EG46" s="36">
        <v>0</v>
      </c>
      <c r="EH46" s="36">
        <v>0</v>
      </c>
      <c r="EI46" s="36">
        <v>0</v>
      </c>
      <c r="EJ46" s="36">
        <v>0</v>
      </c>
      <c r="EK46" s="34">
        <v>0</v>
      </c>
      <c r="EL46" s="42"/>
      <c r="EM46" s="33">
        <v>0</v>
      </c>
      <c r="EN46" s="34">
        <v>0</v>
      </c>
      <c r="EO46" s="34">
        <v>0</v>
      </c>
      <c r="EP46" s="34">
        <v>0</v>
      </c>
      <c r="EQ46" s="34">
        <v>0</v>
      </c>
      <c r="ER46" s="34">
        <v>0</v>
      </c>
      <c r="ES46" s="43">
        <f t="shared" si="6"/>
        <v>0</v>
      </c>
      <c r="ET46" s="36"/>
      <c r="EU46" s="42"/>
      <c r="EV46" s="42"/>
      <c r="EW46" s="33">
        <v>0</v>
      </c>
      <c r="EX46" s="33">
        <v>0</v>
      </c>
      <c r="EY46" s="33">
        <v>0</v>
      </c>
      <c r="EZ46" s="33">
        <v>0</v>
      </c>
      <c r="FA46" s="33">
        <v>0</v>
      </c>
      <c r="FB46" s="34">
        <v>0</v>
      </c>
      <c r="FC46" s="34">
        <v>0</v>
      </c>
      <c r="FD46" s="42"/>
      <c r="FE46" s="34">
        <v>0</v>
      </c>
      <c r="FF46" s="34">
        <v>0</v>
      </c>
      <c r="FG46" s="42"/>
      <c r="FH46" s="36">
        <v>0</v>
      </c>
      <c r="FI46" s="42"/>
      <c r="FJ46" s="34">
        <v>0</v>
      </c>
      <c r="FK46" s="34">
        <v>0</v>
      </c>
      <c r="FL46" s="43">
        <f t="shared" si="8"/>
        <v>0</v>
      </c>
      <c r="FM46" s="36"/>
      <c r="FN46" s="43">
        <f t="shared" si="7"/>
        <v>0</v>
      </c>
      <c r="FO46" s="36"/>
    </row>
    <row r="47" spans="1:171" x14ac:dyDescent="0.25">
      <c r="A47" s="32">
        <v>44</v>
      </c>
      <c r="B47" s="19">
        <v>79</v>
      </c>
      <c r="C47" s="19">
        <v>33</v>
      </c>
      <c r="D47" s="19" t="s">
        <v>180</v>
      </c>
      <c r="E47" s="19" t="s">
        <v>181</v>
      </c>
      <c r="F47" s="42"/>
      <c r="G47" s="42"/>
      <c r="H47" s="33">
        <v>0</v>
      </c>
      <c r="I47" s="33">
        <v>0</v>
      </c>
      <c r="J47" s="33">
        <v>0</v>
      </c>
      <c r="K47" s="34">
        <v>0</v>
      </c>
      <c r="L47" s="34">
        <v>0</v>
      </c>
      <c r="M47" s="34">
        <v>0</v>
      </c>
      <c r="N47" s="42"/>
      <c r="O47" s="33">
        <v>0</v>
      </c>
      <c r="P47" s="33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42"/>
      <c r="W47" s="33">
        <v>0</v>
      </c>
      <c r="X47" s="34">
        <v>0</v>
      </c>
      <c r="Y47" s="34">
        <v>0</v>
      </c>
      <c r="Z47" s="34">
        <v>0</v>
      </c>
      <c r="AA47" s="42"/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43">
        <f t="shared" si="0"/>
        <v>0</v>
      </c>
      <c r="AM47" s="35"/>
      <c r="AN47" s="42"/>
      <c r="AO47" s="42"/>
      <c r="AP47" s="33">
        <v>0</v>
      </c>
      <c r="AQ47" s="33">
        <v>0</v>
      </c>
      <c r="AR47" s="34">
        <v>0</v>
      </c>
      <c r="AS47" s="34">
        <v>0</v>
      </c>
      <c r="AT47" s="42"/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43">
        <f t="shared" si="1"/>
        <v>0</v>
      </c>
      <c r="BB47" s="35"/>
      <c r="BC47" s="42"/>
      <c r="BD47" s="42"/>
      <c r="BE47" s="33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42"/>
      <c r="BL47" s="33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43">
        <f t="shared" si="2"/>
        <v>0</v>
      </c>
      <c r="BT47" s="36"/>
      <c r="BU47" s="42"/>
      <c r="BV47" s="42"/>
      <c r="BW47" s="37">
        <v>0</v>
      </c>
      <c r="BX47" s="33">
        <v>0</v>
      </c>
      <c r="BY47" s="33">
        <v>0</v>
      </c>
      <c r="BZ47" s="33">
        <v>0</v>
      </c>
      <c r="CA47" s="33">
        <v>0</v>
      </c>
      <c r="CB47" s="34">
        <v>0</v>
      </c>
      <c r="CC47" s="34">
        <v>0</v>
      </c>
      <c r="CD47" s="34">
        <v>0</v>
      </c>
      <c r="CE47" s="34">
        <v>0</v>
      </c>
      <c r="CF47" s="42"/>
      <c r="CG47" s="33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43">
        <f t="shared" si="3"/>
        <v>0</v>
      </c>
      <c r="CO47" s="36"/>
      <c r="CP47" s="42"/>
      <c r="CQ47" s="42"/>
      <c r="CR47" s="33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43">
        <f t="shared" si="4"/>
        <v>0</v>
      </c>
      <c r="DG47" s="36"/>
      <c r="DH47" s="42"/>
      <c r="DI47" s="42"/>
      <c r="DJ47" s="34">
        <v>0</v>
      </c>
      <c r="DK47" s="34">
        <v>0</v>
      </c>
      <c r="DL47" s="42"/>
      <c r="DM47" s="33">
        <v>0</v>
      </c>
      <c r="DN47" s="33">
        <v>0</v>
      </c>
      <c r="DO47" s="33">
        <v>0</v>
      </c>
      <c r="DP47" s="34">
        <v>0</v>
      </c>
      <c r="DQ47" s="34">
        <v>0</v>
      </c>
      <c r="DR47" s="42"/>
      <c r="DS47" s="33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43">
        <f t="shared" si="5"/>
        <v>0</v>
      </c>
      <c r="EB47" s="36"/>
      <c r="EC47" s="43"/>
      <c r="ED47" s="42"/>
      <c r="EE47" s="33">
        <v>0</v>
      </c>
      <c r="EF47" s="38">
        <v>0</v>
      </c>
      <c r="EG47" s="36">
        <v>0</v>
      </c>
      <c r="EH47" s="36">
        <v>0</v>
      </c>
      <c r="EI47" s="36">
        <v>0</v>
      </c>
      <c r="EJ47" s="36">
        <v>0</v>
      </c>
      <c r="EK47" s="34">
        <v>0</v>
      </c>
      <c r="EL47" s="42"/>
      <c r="EM47" s="33">
        <v>0</v>
      </c>
      <c r="EN47" s="34">
        <v>0</v>
      </c>
      <c r="EO47" s="34">
        <v>0</v>
      </c>
      <c r="EP47" s="34">
        <v>0</v>
      </c>
      <c r="EQ47" s="34">
        <v>0</v>
      </c>
      <c r="ER47" s="34">
        <v>0</v>
      </c>
      <c r="ES47" s="43">
        <f t="shared" si="6"/>
        <v>0</v>
      </c>
      <c r="ET47" s="36"/>
      <c r="EU47" s="42"/>
      <c r="EV47" s="42"/>
      <c r="EW47" s="33">
        <v>0</v>
      </c>
      <c r="EX47" s="33">
        <v>0</v>
      </c>
      <c r="EY47" s="33">
        <v>0</v>
      </c>
      <c r="EZ47" s="33">
        <v>0</v>
      </c>
      <c r="FA47" s="33">
        <v>0</v>
      </c>
      <c r="FB47" s="34">
        <v>0</v>
      </c>
      <c r="FC47" s="34">
        <v>0</v>
      </c>
      <c r="FD47" s="42"/>
      <c r="FE47" s="34">
        <v>0</v>
      </c>
      <c r="FF47" s="34">
        <v>0</v>
      </c>
      <c r="FG47" s="42"/>
      <c r="FH47" s="36">
        <v>0</v>
      </c>
      <c r="FI47" s="42"/>
      <c r="FJ47" s="34">
        <v>0</v>
      </c>
      <c r="FK47" s="34">
        <v>0</v>
      </c>
      <c r="FL47" s="43">
        <f t="shared" si="8"/>
        <v>0</v>
      </c>
      <c r="FM47" s="36"/>
      <c r="FN47" s="43">
        <f t="shared" si="7"/>
        <v>0</v>
      </c>
      <c r="FO47" s="36"/>
    </row>
    <row r="48" spans="1:171" x14ac:dyDescent="0.25">
      <c r="A48" s="32">
        <v>45</v>
      </c>
      <c r="B48" s="19">
        <v>80</v>
      </c>
      <c r="C48" s="19">
        <v>34</v>
      </c>
      <c r="D48" s="19" t="s">
        <v>180</v>
      </c>
      <c r="E48" s="19" t="s">
        <v>182</v>
      </c>
      <c r="F48" s="42"/>
      <c r="G48" s="42"/>
      <c r="H48" s="33">
        <v>0</v>
      </c>
      <c r="I48" s="33">
        <v>0</v>
      </c>
      <c r="J48" s="33">
        <v>0</v>
      </c>
      <c r="K48" s="34">
        <v>0</v>
      </c>
      <c r="L48" s="34">
        <v>0</v>
      </c>
      <c r="M48" s="34">
        <v>0</v>
      </c>
      <c r="N48" s="42"/>
      <c r="O48" s="33">
        <v>0</v>
      </c>
      <c r="P48" s="33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42"/>
      <c r="W48" s="33">
        <v>0</v>
      </c>
      <c r="X48" s="34">
        <v>0</v>
      </c>
      <c r="Y48" s="34">
        <v>0</v>
      </c>
      <c r="Z48" s="34">
        <v>0</v>
      </c>
      <c r="AA48" s="42"/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43">
        <f t="shared" si="0"/>
        <v>0</v>
      </c>
      <c r="AM48" s="35"/>
      <c r="AN48" s="42"/>
      <c r="AO48" s="42"/>
      <c r="AP48" s="33">
        <v>0</v>
      </c>
      <c r="AQ48" s="33">
        <v>0</v>
      </c>
      <c r="AR48" s="34">
        <v>0</v>
      </c>
      <c r="AS48" s="34">
        <v>0</v>
      </c>
      <c r="AT48" s="42"/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43">
        <f t="shared" si="1"/>
        <v>0</v>
      </c>
      <c r="BB48" s="35"/>
      <c r="BC48" s="42"/>
      <c r="BD48" s="42"/>
      <c r="BE48" s="33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42"/>
      <c r="BL48" s="33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43">
        <f t="shared" si="2"/>
        <v>0</v>
      </c>
      <c r="BT48" s="36"/>
      <c r="BU48" s="42"/>
      <c r="BV48" s="42"/>
      <c r="BW48" s="37">
        <v>0</v>
      </c>
      <c r="BX48" s="33">
        <v>0</v>
      </c>
      <c r="BY48" s="33">
        <v>0</v>
      </c>
      <c r="BZ48" s="33">
        <v>0</v>
      </c>
      <c r="CA48" s="33">
        <v>0</v>
      </c>
      <c r="CB48" s="34">
        <v>0</v>
      </c>
      <c r="CC48" s="34">
        <v>0</v>
      </c>
      <c r="CD48" s="34">
        <v>0</v>
      </c>
      <c r="CE48" s="34">
        <v>0</v>
      </c>
      <c r="CF48" s="42"/>
      <c r="CG48" s="33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43">
        <f t="shared" si="3"/>
        <v>0</v>
      </c>
      <c r="CO48" s="36"/>
      <c r="CP48" s="42"/>
      <c r="CQ48" s="42"/>
      <c r="CR48" s="33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43">
        <f t="shared" si="4"/>
        <v>0</v>
      </c>
      <c r="DG48" s="36"/>
      <c r="DH48" s="42"/>
      <c r="DI48" s="42"/>
      <c r="DJ48" s="34">
        <v>0</v>
      </c>
      <c r="DK48" s="34">
        <v>0</v>
      </c>
      <c r="DL48" s="42"/>
      <c r="DM48" s="33">
        <v>0</v>
      </c>
      <c r="DN48" s="33">
        <v>0</v>
      </c>
      <c r="DO48" s="33">
        <v>0</v>
      </c>
      <c r="DP48" s="34">
        <v>0</v>
      </c>
      <c r="DQ48" s="34">
        <v>0</v>
      </c>
      <c r="DR48" s="42"/>
      <c r="DS48" s="33">
        <v>0</v>
      </c>
      <c r="DT48" s="34">
        <v>0</v>
      </c>
      <c r="DU48" s="34">
        <v>0</v>
      </c>
      <c r="DV48" s="34">
        <v>0</v>
      </c>
      <c r="DW48" s="34">
        <v>0</v>
      </c>
      <c r="DX48" s="34">
        <v>0</v>
      </c>
      <c r="DY48" s="34">
        <v>0</v>
      </c>
      <c r="DZ48" s="34">
        <v>0</v>
      </c>
      <c r="EA48" s="43">
        <f t="shared" si="5"/>
        <v>0</v>
      </c>
      <c r="EB48" s="36"/>
      <c r="EC48" s="43"/>
      <c r="ED48" s="42"/>
      <c r="EE48" s="33">
        <v>0</v>
      </c>
      <c r="EF48" s="38">
        <v>0</v>
      </c>
      <c r="EG48" s="36">
        <v>0</v>
      </c>
      <c r="EH48" s="36">
        <v>0</v>
      </c>
      <c r="EI48" s="36">
        <v>0</v>
      </c>
      <c r="EJ48" s="36">
        <v>0</v>
      </c>
      <c r="EK48" s="34">
        <v>0</v>
      </c>
      <c r="EL48" s="42"/>
      <c r="EM48" s="33">
        <v>0</v>
      </c>
      <c r="EN48" s="34">
        <v>0</v>
      </c>
      <c r="EO48" s="34">
        <v>0</v>
      </c>
      <c r="EP48" s="34">
        <v>0</v>
      </c>
      <c r="EQ48" s="34">
        <v>0</v>
      </c>
      <c r="ER48" s="34">
        <v>0</v>
      </c>
      <c r="ES48" s="43">
        <f t="shared" si="6"/>
        <v>0</v>
      </c>
      <c r="ET48" s="36"/>
      <c r="EU48" s="42"/>
      <c r="EV48" s="42"/>
      <c r="EW48" s="33">
        <v>0</v>
      </c>
      <c r="EX48" s="33">
        <v>0</v>
      </c>
      <c r="EY48" s="33">
        <v>0</v>
      </c>
      <c r="EZ48" s="33">
        <v>0</v>
      </c>
      <c r="FA48" s="33">
        <v>0</v>
      </c>
      <c r="FB48" s="34">
        <v>0</v>
      </c>
      <c r="FC48" s="34">
        <v>0</v>
      </c>
      <c r="FD48" s="42"/>
      <c r="FE48" s="34">
        <v>0</v>
      </c>
      <c r="FF48" s="34">
        <v>0</v>
      </c>
      <c r="FG48" s="42"/>
      <c r="FH48" s="36">
        <v>0</v>
      </c>
      <c r="FI48" s="42"/>
      <c r="FJ48" s="34">
        <v>0</v>
      </c>
      <c r="FK48" s="34">
        <v>0</v>
      </c>
      <c r="FL48" s="43">
        <f t="shared" si="8"/>
        <v>0</v>
      </c>
      <c r="FM48" s="36"/>
      <c r="FN48" s="43">
        <f t="shared" si="7"/>
        <v>0</v>
      </c>
      <c r="FO48" s="36"/>
    </row>
    <row r="49" spans="1:171" x14ac:dyDescent="0.25">
      <c r="A49" s="32">
        <v>46</v>
      </c>
      <c r="B49" s="19">
        <v>78</v>
      </c>
      <c r="C49" s="19">
        <v>32</v>
      </c>
      <c r="D49" s="19" t="s">
        <v>180</v>
      </c>
      <c r="E49" s="19" t="s">
        <v>183</v>
      </c>
      <c r="F49" s="42"/>
      <c r="G49" s="42"/>
      <c r="H49" s="33">
        <v>0</v>
      </c>
      <c r="I49" s="33">
        <v>0</v>
      </c>
      <c r="J49" s="33">
        <v>0</v>
      </c>
      <c r="K49" s="34">
        <v>0</v>
      </c>
      <c r="L49" s="34">
        <v>0</v>
      </c>
      <c r="M49" s="34">
        <v>0</v>
      </c>
      <c r="N49" s="42"/>
      <c r="O49" s="33">
        <v>0</v>
      </c>
      <c r="P49" s="33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42"/>
      <c r="W49" s="33">
        <v>0</v>
      </c>
      <c r="X49" s="34">
        <v>0</v>
      </c>
      <c r="Y49" s="34">
        <v>0</v>
      </c>
      <c r="Z49" s="34">
        <v>0</v>
      </c>
      <c r="AA49" s="42"/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43">
        <f t="shared" si="0"/>
        <v>0</v>
      </c>
      <c r="AM49" s="35"/>
      <c r="AN49" s="42"/>
      <c r="AO49" s="42"/>
      <c r="AP49" s="33">
        <v>0</v>
      </c>
      <c r="AQ49" s="33">
        <v>0</v>
      </c>
      <c r="AR49" s="34">
        <v>0</v>
      </c>
      <c r="AS49" s="34">
        <v>0</v>
      </c>
      <c r="AT49" s="42"/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43">
        <f t="shared" si="1"/>
        <v>0</v>
      </c>
      <c r="BB49" s="35"/>
      <c r="BC49" s="42"/>
      <c r="BD49" s="42"/>
      <c r="BE49" s="33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42"/>
      <c r="BL49" s="33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43">
        <f t="shared" si="2"/>
        <v>0</v>
      </c>
      <c r="BT49" s="36"/>
      <c r="BU49" s="42"/>
      <c r="BV49" s="42"/>
      <c r="BW49" s="37">
        <v>0</v>
      </c>
      <c r="BX49" s="33">
        <v>0</v>
      </c>
      <c r="BY49" s="33">
        <v>0</v>
      </c>
      <c r="BZ49" s="33">
        <v>0</v>
      </c>
      <c r="CA49" s="33">
        <v>0</v>
      </c>
      <c r="CB49" s="34">
        <v>0</v>
      </c>
      <c r="CC49" s="34">
        <v>0</v>
      </c>
      <c r="CD49" s="34">
        <v>0</v>
      </c>
      <c r="CE49" s="34">
        <v>0</v>
      </c>
      <c r="CF49" s="42"/>
      <c r="CG49" s="33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43">
        <f t="shared" si="3"/>
        <v>0</v>
      </c>
      <c r="CO49" s="36"/>
      <c r="CP49" s="42"/>
      <c r="CQ49" s="42"/>
      <c r="CR49" s="33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43">
        <f t="shared" si="4"/>
        <v>0</v>
      </c>
      <c r="DG49" s="36"/>
      <c r="DH49" s="42"/>
      <c r="DI49" s="42"/>
      <c r="DJ49" s="34">
        <v>0</v>
      </c>
      <c r="DK49" s="34">
        <v>0</v>
      </c>
      <c r="DL49" s="42"/>
      <c r="DM49" s="33">
        <v>0</v>
      </c>
      <c r="DN49" s="33">
        <v>0</v>
      </c>
      <c r="DO49" s="33">
        <v>0</v>
      </c>
      <c r="DP49" s="34">
        <v>0</v>
      </c>
      <c r="DQ49" s="34">
        <v>0</v>
      </c>
      <c r="DR49" s="42"/>
      <c r="DS49" s="33">
        <v>0</v>
      </c>
      <c r="DT49" s="34">
        <v>0</v>
      </c>
      <c r="DU49" s="34">
        <v>0</v>
      </c>
      <c r="DV49" s="34">
        <v>0</v>
      </c>
      <c r="DW49" s="34">
        <v>0</v>
      </c>
      <c r="DX49" s="34">
        <v>0</v>
      </c>
      <c r="DY49" s="34">
        <v>0</v>
      </c>
      <c r="DZ49" s="34">
        <v>0</v>
      </c>
      <c r="EA49" s="43">
        <f t="shared" si="5"/>
        <v>0</v>
      </c>
      <c r="EB49" s="36"/>
      <c r="EC49" s="43"/>
      <c r="ED49" s="42"/>
      <c r="EE49" s="33">
        <v>0</v>
      </c>
      <c r="EF49" s="38">
        <v>0</v>
      </c>
      <c r="EG49" s="36">
        <v>0</v>
      </c>
      <c r="EH49" s="36">
        <v>0</v>
      </c>
      <c r="EI49" s="36">
        <v>0</v>
      </c>
      <c r="EJ49" s="36">
        <v>0</v>
      </c>
      <c r="EK49" s="34">
        <v>0</v>
      </c>
      <c r="EL49" s="42"/>
      <c r="EM49" s="33">
        <v>0</v>
      </c>
      <c r="EN49" s="34">
        <v>0</v>
      </c>
      <c r="EO49" s="34">
        <v>0</v>
      </c>
      <c r="EP49" s="34">
        <v>0</v>
      </c>
      <c r="EQ49" s="34">
        <v>0</v>
      </c>
      <c r="ER49" s="34">
        <v>0</v>
      </c>
      <c r="ES49" s="43">
        <f t="shared" si="6"/>
        <v>0</v>
      </c>
      <c r="ET49" s="36"/>
      <c r="EU49" s="42"/>
      <c r="EV49" s="42"/>
      <c r="EW49" s="33">
        <v>0</v>
      </c>
      <c r="EX49" s="33">
        <v>0</v>
      </c>
      <c r="EY49" s="33">
        <v>0</v>
      </c>
      <c r="EZ49" s="33">
        <v>0</v>
      </c>
      <c r="FA49" s="33">
        <v>0</v>
      </c>
      <c r="FB49" s="34">
        <v>0</v>
      </c>
      <c r="FC49" s="34">
        <v>0</v>
      </c>
      <c r="FD49" s="42"/>
      <c r="FE49" s="34">
        <v>0</v>
      </c>
      <c r="FF49" s="34">
        <v>0</v>
      </c>
      <c r="FG49" s="42"/>
      <c r="FH49" s="36">
        <v>0</v>
      </c>
      <c r="FI49" s="42"/>
      <c r="FJ49" s="34">
        <v>0</v>
      </c>
      <c r="FK49" s="34">
        <v>0</v>
      </c>
      <c r="FL49" s="43">
        <f t="shared" si="8"/>
        <v>0</v>
      </c>
      <c r="FM49" s="36"/>
      <c r="FN49" s="43">
        <f t="shared" si="7"/>
        <v>0</v>
      </c>
      <c r="FO49" s="36"/>
    </row>
    <row r="50" spans="1:171" x14ac:dyDescent="0.25">
      <c r="A50" s="32">
        <v>47</v>
      </c>
      <c r="B50" s="19">
        <v>17</v>
      </c>
      <c r="C50" s="19">
        <v>17</v>
      </c>
      <c r="D50" s="19" t="s">
        <v>180</v>
      </c>
      <c r="E50" s="19" t="s">
        <v>184</v>
      </c>
      <c r="F50" s="42"/>
      <c r="G50" s="42"/>
      <c r="H50" s="33">
        <v>0</v>
      </c>
      <c r="I50" s="33">
        <v>0</v>
      </c>
      <c r="J50" s="33">
        <v>0</v>
      </c>
      <c r="K50" s="34">
        <v>0</v>
      </c>
      <c r="L50" s="34">
        <v>0</v>
      </c>
      <c r="M50" s="34">
        <v>0</v>
      </c>
      <c r="N50" s="42"/>
      <c r="O50" s="33">
        <v>0</v>
      </c>
      <c r="P50" s="33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42"/>
      <c r="W50" s="33">
        <v>0</v>
      </c>
      <c r="X50" s="34">
        <v>0</v>
      </c>
      <c r="Y50" s="34">
        <v>0</v>
      </c>
      <c r="Z50" s="34">
        <v>0</v>
      </c>
      <c r="AA50" s="42"/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43">
        <f t="shared" si="0"/>
        <v>0</v>
      </c>
      <c r="AM50" s="35"/>
      <c r="AN50" s="42"/>
      <c r="AO50" s="42"/>
      <c r="AP50" s="33">
        <v>0</v>
      </c>
      <c r="AQ50" s="33">
        <v>0</v>
      </c>
      <c r="AR50" s="34">
        <v>0</v>
      </c>
      <c r="AS50" s="34">
        <v>0</v>
      </c>
      <c r="AT50" s="42"/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43">
        <f t="shared" si="1"/>
        <v>0</v>
      </c>
      <c r="BB50" s="35"/>
      <c r="BC50" s="42"/>
      <c r="BD50" s="42"/>
      <c r="BE50" s="33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42"/>
      <c r="BL50" s="33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43">
        <f t="shared" si="2"/>
        <v>0</v>
      </c>
      <c r="BT50" s="36"/>
      <c r="BU50" s="42"/>
      <c r="BV50" s="42"/>
      <c r="BW50" s="37">
        <v>0</v>
      </c>
      <c r="BX50" s="33">
        <v>0</v>
      </c>
      <c r="BY50" s="33">
        <v>0</v>
      </c>
      <c r="BZ50" s="33">
        <v>0</v>
      </c>
      <c r="CA50" s="33">
        <v>0</v>
      </c>
      <c r="CB50" s="34">
        <v>0</v>
      </c>
      <c r="CC50" s="34">
        <v>0</v>
      </c>
      <c r="CD50" s="34">
        <v>0</v>
      </c>
      <c r="CE50" s="34">
        <v>0</v>
      </c>
      <c r="CF50" s="42"/>
      <c r="CG50" s="33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43">
        <f t="shared" si="3"/>
        <v>0</v>
      </c>
      <c r="CO50" s="36"/>
      <c r="CP50" s="42"/>
      <c r="CQ50" s="42"/>
      <c r="CR50" s="33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43">
        <f t="shared" si="4"/>
        <v>0</v>
      </c>
      <c r="DG50" s="36"/>
      <c r="DH50" s="42"/>
      <c r="DI50" s="42"/>
      <c r="DJ50" s="34">
        <v>0</v>
      </c>
      <c r="DK50" s="34">
        <v>0</v>
      </c>
      <c r="DL50" s="42"/>
      <c r="DM50" s="33">
        <v>0</v>
      </c>
      <c r="DN50" s="33">
        <v>0</v>
      </c>
      <c r="DO50" s="33">
        <v>0</v>
      </c>
      <c r="DP50" s="34">
        <v>0</v>
      </c>
      <c r="DQ50" s="34">
        <v>0</v>
      </c>
      <c r="DR50" s="42"/>
      <c r="DS50" s="33">
        <v>0</v>
      </c>
      <c r="DT50" s="34">
        <v>0</v>
      </c>
      <c r="DU50" s="34">
        <v>0</v>
      </c>
      <c r="DV50" s="34">
        <v>0</v>
      </c>
      <c r="DW50" s="34">
        <v>0</v>
      </c>
      <c r="DX50" s="34">
        <v>0</v>
      </c>
      <c r="DY50" s="34">
        <v>0</v>
      </c>
      <c r="DZ50" s="34">
        <v>0</v>
      </c>
      <c r="EA50" s="43">
        <f t="shared" si="5"/>
        <v>0</v>
      </c>
      <c r="EB50" s="36"/>
      <c r="EC50" s="43"/>
      <c r="ED50" s="42"/>
      <c r="EE50" s="33">
        <v>0</v>
      </c>
      <c r="EF50" s="38">
        <v>0</v>
      </c>
      <c r="EG50" s="36">
        <v>0</v>
      </c>
      <c r="EH50" s="36">
        <v>0</v>
      </c>
      <c r="EI50" s="36">
        <v>0</v>
      </c>
      <c r="EJ50" s="36">
        <v>0</v>
      </c>
      <c r="EK50" s="34">
        <v>0</v>
      </c>
      <c r="EL50" s="42"/>
      <c r="EM50" s="33">
        <v>0</v>
      </c>
      <c r="EN50" s="34">
        <v>0</v>
      </c>
      <c r="EO50" s="34">
        <v>0</v>
      </c>
      <c r="EP50" s="34">
        <v>0</v>
      </c>
      <c r="EQ50" s="34">
        <v>0</v>
      </c>
      <c r="ER50" s="34">
        <v>0</v>
      </c>
      <c r="ES50" s="43">
        <f t="shared" si="6"/>
        <v>0</v>
      </c>
      <c r="ET50" s="36"/>
      <c r="EU50" s="42"/>
      <c r="EV50" s="42"/>
      <c r="EW50" s="33">
        <v>0</v>
      </c>
      <c r="EX50" s="33">
        <v>0</v>
      </c>
      <c r="EY50" s="33">
        <v>0</v>
      </c>
      <c r="EZ50" s="33">
        <v>0</v>
      </c>
      <c r="FA50" s="33">
        <v>0</v>
      </c>
      <c r="FB50" s="34">
        <v>0</v>
      </c>
      <c r="FC50" s="34">
        <v>0</v>
      </c>
      <c r="FD50" s="42"/>
      <c r="FE50" s="34">
        <v>0</v>
      </c>
      <c r="FF50" s="34">
        <v>0</v>
      </c>
      <c r="FG50" s="42"/>
      <c r="FH50" s="36">
        <v>0</v>
      </c>
      <c r="FI50" s="42"/>
      <c r="FJ50" s="34">
        <v>0</v>
      </c>
      <c r="FK50" s="34">
        <v>0</v>
      </c>
      <c r="FL50" s="43">
        <f t="shared" si="8"/>
        <v>0</v>
      </c>
      <c r="FM50" s="36"/>
      <c r="FN50" s="43">
        <f t="shared" si="7"/>
        <v>0</v>
      </c>
      <c r="FO50" s="36"/>
    </row>
    <row r="51" spans="1:171" x14ac:dyDescent="0.25">
      <c r="A51" s="32">
        <v>48</v>
      </c>
      <c r="B51" s="19">
        <v>77</v>
      </c>
      <c r="C51" s="19">
        <v>31</v>
      </c>
      <c r="D51" s="19" t="s">
        <v>180</v>
      </c>
      <c r="E51" s="19" t="s">
        <v>185</v>
      </c>
      <c r="F51" s="42"/>
      <c r="G51" s="42"/>
      <c r="H51" s="33">
        <v>0</v>
      </c>
      <c r="I51" s="33">
        <v>0</v>
      </c>
      <c r="J51" s="33">
        <v>0</v>
      </c>
      <c r="K51" s="34">
        <v>0</v>
      </c>
      <c r="L51" s="34">
        <v>0</v>
      </c>
      <c r="M51" s="34">
        <v>0</v>
      </c>
      <c r="N51" s="42"/>
      <c r="O51" s="33">
        <v>0</v>
      </c>
      <c r="P51" s="33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42"/>
      <c r="W51" s="33">
        <v>0</v>
      </c>
      <c r="X51" s="34">
        <v>0</v>
      </c>
      <c r="Y51" s="34">
        <v>0</v>
      </c>
      <c r="Z51" s="34">
        <v>0</v>
      </c>
      <c r="AA51" s="42"/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43">
        <f t="shared" si="0"/>
        <v>0</v>
      </c>
      <c r="AM51" s="35"/>
      <c r="AN51" s="42"/>
      <c r="AO51" s="42"/>
      <c r="AP51" s="33">
        <v>0</v>
      </c>
      <c r="AQ51" s="33">
        <v>0</v>
      </c>
      <c r="AR51" s="34">
        <v>0</v>
      </c>
      <c r="AS51" s="34">
        <v>0</v>
      </c>
      <c r="AT51" s="42"/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43">
        <f t="shared" si="1"/>
        <v>0</v>
      </c>
      <c r="BB51" s="35"/>
      <c r="BC51" s="42"/>
      <c r="BD51" s="42"/>
      <c r="BE51" s="33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42"/>
      <c r="BL51" s="33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43">
        <f t="shared" si="2"/>
        <v>0</v>
      </c>
      <c r="BT51" s="36"/>
      <c r="BU51" s="42"/>
      <c r="BV51" s="42"/>
      <c r="BW51" s="37">
        <v>0</v>
      </c>
      <c r="BX51" s="33">
        <v>0</v>
      </c>
      <c r="BY51" s="33">
        <v>0</v>
      </c>
      <c r="BZ51" s="33">
        <v>0</v>
      </c>
      <c r="CA51" s="33">
        <v>0</v>
      </c>
      <c r="CB51" s="34">
        <v>0</v>
      </c>
      <c r="CC51" s="34">
        <v>0</v>
      </c>
      <c r="CD51" s="34">
        <v>0</v>
      </c>
      <c r="CE51" s="34">
        <v>0</v>
      </c>
      <c r="CF51" s="42"/>
      <c r="CG51" s="33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43">
        <f t="shared" si="3"/>
        <v>0</v>
      </c>
      <c r="CO51" s="36"/>
      <c r="CP51" s="42"/>
      <c r="CQ51" s="42"/>
      <c r="CR51" s="33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43">
        <f t="shared" si="4"/>
        <v>0</v>
      </c>
      <c r="DG51" s="36"/>
      <c r="DH51" s="42"/>
      <c r="DI51" s="42"/>
      <c r="DJ51" s="34">
        <v>0</v>
      </c>
      <c r="DK51" s="34">
        <v>0</v>
      </c>
      <c r="DL51" s="42"/>
      <c r="DM51" s="33">
        <v>0</v>
      </c>
      <c r="DN51" s="33">
        <v>0</v>
      </c>
      <c r="DO51" s="33">
        <v>0</v>
      </c>
      <c r="DP51" s="34">
        <v>0</v>
      </c>
      <c r="DQ51" s="34">
        <v>0</v>
      </c>
      <c r="DR51" s="42"/>
      <c r="DS51" s="33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43">
        <f t="shared" si="5"/>
        <v>0</v>
      </c>
      <c r="EB51" s="36"/>
      <c r="EC51" s="43"/>
      <c r="ED51" s="42"/>
      <c r="EE51" s="33">
        <v>0</v>
      </c>
      <c r="EF51" s="38">
        <v>0</v>
      </c>
      <c r="EG51" s="36">
        <v>0</v>
      </c>
      <c r="EH51" s="36">
        <v>0</v>
      </c>
      <c r="EI51" s="36">
        <v>0</v>
      </c>
      <c r="EJ51" s="36">
        <v>0</v>
      </c>
      <c r="EK51" s="34">
        <v>0</v>
      </c>
      <c r="EL51" s="42"/>
      <c r="EM51" s="33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0</v>
      </c>
      <c r="ES51" s="43">
        <f t="shared" si="6"/>
        <v>0</v>
      </c>
      <c r="ET51" s="36"/>
      <c r="EU51" s="42"/>
      <c r="EV51" s="42"/>
      <c r="EW51" s="33">
        <v>0</v>
      </c>
      <c r="EX51" s="33">
        <v>0</v>
      </c>
      <c r="EY51" s="33">
        <v>0</v>
      </c>
      <c r="EZ51" s="33">
        <v>0</v>
      </c>
      <c r="FA51" s="33">
        <v>0</v>
      </c>
      <c r="FB51" s="34">
        <v>0</v>
      </c>
      <c r="FC51" s="34">
        <v>0</v>
      </c>
      <c r="FD51" s="42"/>
      <c r="FE51" s="34">
        <v>0</v>
      </c>
      <c r="FF51" s="34">
        <v>0</v>
      </c>
      <c r="FG51" s="42"/>
      <c r="FH51" s="36">
        <v>0</v>
      </c>
      <c r="FI51" s="42"/>
      <c r="FJ51" s="34">
        <v>0</v>
      </c>
      <c r="FK51" s="34">
        <v>0</v>
      </c>
      <c r="FL51" s="43">
        <f t="shared" si="8"/>
        <v>0</v>
      </c>
      <c r="FM51" s="36"/>
      <c r="FN51" s="43">
        <f t="shared" si="7"/>
        <v>0</v>
      </c>
      <c r="FO51" s="36"/>
    </row>
    <row r="52" spans="1:171" x14ac:dyDescent="0.25">
      <c r="A52" s="32">
        <v>49</v>
      </c>
      <c r="B52" s="19">
        <v>18</v>
      </c>
      <c r="C52" s="19">
        <v>18</v>
      </c>
      <c r="D52" s="19" t="s">
        <v>186</v>
      </c>
      <c r="E52" s="19" t="s">
        <v>187</v>
      </c>
      <c r="F52" s="42"/>
      <c r="G52" s="42"/>
      <c r="H52" s="33">
        <v>0</v>
      </c>
      <c r="I52" s="33">
        <v>0</v>
      </c>
      <c r="J52" s="33">
        <v>0</v>
      </c>
      <c r="K52" s="34">
        <v>0</v>
      </c>
      <c r="L52" s="34">
        <v>0</v>
      </c>
      <c r="M52" s="34">
        <v>0</v>
      </c>
      <c r="N52" s="42"/>
      <c r="O52" s="33">
        <v>0</v>
      </c>
      <c r="P52" s="33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42"/>
      <c r="W52" s="33">
        <v>0</v>
      </c>
      <c r="X52" s="34">
        <v>0</v>
      </c>
      <c r="Y52" s="34">
        <v>0</v>
      </c>
      <c r="Z52" s="34">
        <v>0</v>
      </c>
      <c r="AA52" s="42"/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43">
        <f t="shared" si="0"/>
        <v>0</v>
      </c>
      <c r="AM52" s="35"/>
      <c r="AN52" s="42"/>
      <c r="AO52" s="42"/>
      <c r="AP52" s="33">
        <v>0</v>
      </c>
      <c r="AQ52" s="33">
        <v>0</v>
      </c>
      <c r="AR52" s="34">
        <v>0</v>
      </c>
      <c r="AS52" s="34">
        <v>0</v>
      </c>
      <c r="AT52" s="42"/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43">
        <f t="shared" si="1"/>
        <v>0</v>
      </c>
      <c r="BB52" s="35"/>
      <c r="BC52" s="42"/>
      <c r="BD52" s="42"/>
      <c r="BE52" s="33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42"/>
      <c r="BL52" s="33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43">
        <f t="shared" si="2"/>
        <v>0</v>
      </c>
      <c r="BT52" s="36"/>
      <c r="BU52" s="42"/>
      <c r="BV52" s="42"/>
      <c r="BW52" s="37">
        <v>0</v>
      </c>
      <c r="BX52" s="33">
        <v>0</v>
      </c>
      <c r="BY52" s="33">
        <v>0</v>
      </c>
      <c r="BZ52" s="33">
        <v>0</v>
      </c>
      <c r="CA52" s="33">
        <v>0</v>
      </c>
      <c r="CB52" s="34">
        <v>0</v>
      </c>
      <c r="CC52" s="34">
        <v>0</v>
      </c>
      <c r="CD52" s="34">
        <v>0</v>
      </c>
      <c r="CE52" s="34">
        <v>0</v>
      </c>
      <c r="CF52" s="42"/>
      <c r="CG52" s="33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43">
        <f t="shared" si="3"/>
        <v>0</v>
      </c>
      <c r="CO52" s="36"/>
      <c r="CP52" s="42"/>
      <c r="CQ52" s="42"/>
      <c r="CR52" s="33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43">
        <f t="shared" si="4"/>
        <v>0</v>
      </c>
      <c r="DG52" s="36"/>
      <c r="DH52" s="42"/>
      <c r="DI52" s="42"/>
      <c r="DJ52" s="34">
        <v>0</v>
      </c>
      <c r="DK52" s="34">
        <v>0</v>
      </c>
      <c r="DL52" s="42"/>
      <c r="DM52" s="33">
        <v>0</v>
      </c>
      <c r="DN52" s="33">
        <v>0</v>
      </c>
      <c r="DO52" s="33">
        <v>0</v>
      </c>
      <c r="DP52" s="34">
        <v>0</v>
      </c>
      <c r="DQ52" s="34">
        <v>0</v>
      </c>
      <c r="DR52" s="42"/>
      <c r="DS52" s="33">
        <v>0</v>
      </c>
      <c r="DT52" s="34">
        <v>0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0</v>
      </c>
      <c r="EA52" s="43">
        <f t="shared" si="5"/>
        <v>0</v>
      </c>
      <c r="EB52" s="36"/>
      <c r="EC52" s="43"/>
      <c r="ED52" s="42"/>
      <c r="EE52" s="33">
        <v>0</v>
      </c>
      <c r="EF52" s="38">
        <v>0</v>
      </c>
      <c r="EG52" s="36">
        <v>0</v>
      </c>
      <c r="EH52" s="36">
        <v>0</v>
      </c>
      <c r="EI52" s="36">
        <v>0</v>
      </c>
      <c r="EJ52" s="36">
        <v>0</v>
      </c>
      <c r="EK52" s="34">
        <v>0</v>
      </c>
      <c r="EL52" s="42"/>
      <c r="EM52" s="33">
        <v>0</v>
      </c>
      <c r="EN52" s="34">
        <v>0</v>
      </c>
      <c r="EO52" s="34">
        <v>0</v>
      </c>
      <c r="EP52" s="34">
        <v>0</v>
      </c>
      <c r="EQ52" s="34">
        <v>0</v>
      </c>
      <c r="ER52" s="34">
        <v>0</v>
      </c>
      <c r="ES52" s="43">
        <f t="shared" si="6"/>
        <v>0</v>
      </c>
      <c r="ET52" s="36"/>
      <c r="EU52" s="42"/>
      <c r="EV52" s="42"/>
      <c r="EW52" s="33">
        <v>0</v>
      </c>
      <c r="EX52" s="33">
        <v>0</v>
      </c>
      <c r="EY52" s="33">
        <v>0</v>
      </c>
      <c r="EZ52" s="33">
        <v>0</v>
      </c>
      <c r="FA52" s="33">
        <v>0</v>
      </c>
      <c r="FB52" s="34">
        <v>0</v>
      </c>
      <c r="FC52" s="34">
        <v>0</v>
      </c>
      <c r="FD52" s="42"/>
      <c r="FE52" s="34">
        <v>0</v>
      </c>
      <c r="FF52" s="34">
        <v>0</v>
      </c>
      <c r="FG52" s="42"/>
      <c r="FH52" s="36">
        <v>0</v>
      </c>
      <c r="FI52" s="42"/>
      <c r="FJ52" s="34">
        <v>0</v>
      </c>
      <c r="FK52" s="34">
        <v>0</v>
      </c>
      <c r="FL52" s="43">
        <f t="shared" si="8"/>
        <v>0</v>
      </c>
      <c r="FM52" s="36"/>
      <c r="FN52" s="43">
        <f t="shared" si="7"/>
        <v>0</v>
      </c>
      <c r="FO52" s="36"/>
    </row>
    <row r="53" spans="1:171" x14ac:dyDescent="0.25">
      <c r="A53" s="32">
        <v>50</v>
      </c>
      <c r="B53" s="19">
        <v>81</v>
      </c>
      <c r="C53" s="19">
        <v>35</v>
      </c>
      <c r="D53" s="19" t="s">
        <v>186</v>
      </c>
      <c r="E53" s="19" t="s">
        <v>188</v>
      </c>
      <c r="F53" s="42"/>
      <c r="G53" s="42"/>
      <c r="H53" s="33">
        <v>0</v>
      </c>
      <c r="I53" s="33">
        <v>0</v>
      </c>
      <c r="J53" s="33">
        <v>0</v>
      </c>
      <c r="K53" s="34">
        <v>0</v>
      </c>
      <c r="L53" s="34">
        <v>0</v>
      </c>
      <c r="M53" s="34">
        <v>0</v>
      </c>
      <c r="N53" s="42"/>
      <c r="O53" s="33">
        <v>0</v>
      </c>
      <c r="P53" s="33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42"/>
      <c r="W53" s="33">
        <v>0</v>
      </c>
      <c r="X53" s="34">
        <v>0</v>
      </c>
      <c r="Y53" s="34">
        <v>0</v>
      </c>
      <c r="Z53" s="34">
        <v>0</v>
      </c>
      <c r="AA53" s="42"/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43">
        <f t="shared" si="0"/>
        <v>0</v>
      </c>
      <c r="AM53" s="35"/>
      <c r="AN53" s="42"/>
      <c r="AO53" s="42"/>
      <c r="AP53" s="33">
        <v>0</v>
      </c>
      <c r="AQ53" s="33">
        <v>0</v>
      </c>
      <c r="AR53" s="34">
        <v>0</v>
      </c>
      <c r="AS53" s="34">
        <v>0</v>
      </c>
      <c r="AT53" s="42"/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43">
        <f t="shared" si="1"/>
        <v>0</v>
      </c>
      <c r="BB53" s="35"/>
      <c r="BC53" s="42"/>
      <c r="BD53" s="42"/>
      <c r="BE53" s="33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42"/>
      <c r="BL53" s="33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43">
        <f t="shared" si="2"/>
        <v>0</v>
      </c>
      <c r="BT53" s="36"/>
      <c r="BU53" s="42"/>
      <c r="BV53" s="42"/>
      <c r="BW53" s="37">
        <v>0</v>
      </c>
      <c r="BX53" s="33">
        <v>0</v>
      </c>
      <c r="BY53" s="33">
        <v>0</v>
      </c>
      <c r="BZ53" s="33">
        <v>0</v>
      </c>
      <c r="CA53" s="33">
        <v>0</v>
      </c>
      <c r="CB53" s="34">
        <v>0</v>
      </c>
      <c r="CC53" s="34">
        <v>0</v>
      </c>
      <c r="CD53" s="34">
        <v>0</v>
      </c>
      <c r="CE53" s="34">
        <v>0</v>
      </c>
      <c r="CF53" s="42"/>
      <c r="CG53" s="33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43">
        <f t="shared" si="3"/>
        <v>0</v>
      </c>
      <c r="CO53" s="36"/>
      <c r="CP53" s="42"/>
      <c r="CQ53" s="42"/>
      <c r="CR53" s="33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43">
        <f t="shared" si="4"/>
        <v>0</v>
      </c>
      <c r="DG53" s="36"/>
      <c r="DH53" s="42"/>
      <c r="DI53" s="42"/>
      <c r="DJ53" s="34">
        <v>0</v>
      </c>
      <c r="DK53" s="34">
        <v>0</v>
      </c>
      <c r="DL53" s="42"/>
      <c r="DM53" s="33">
        <v>0</v>
      </c>
      <c r="DN53" s="33">
        <v>0</v>
      </c>
      <c r="DO53" s="33">
        <v>0</v>
      </c>
      <c r="DP53" s="34">
        <v>0</v>
      </c>
      <c r="DQ53" s="34">
        <v>0</v>
      </c>
      <c r="DR53" s="42"/>
      <c r="DS53" s="33">
        <v>0</v>
      </c>
      <c r="DT53" s="34">
        <v>0</v>
      </c>
      <c r="DU53" s="34">
        <v>0</v>
      </c>
      <c r="DV53" s="34">
        <v>0</v>
      </c>
      <c r="DW53" s="34">
        <v>0</v>
      </c>
      <c r="DX53" s="34">
        <v>0</v>
      </c>
      <c r="DY53" s="34">
        <v>0</v>
      </c>
      <c r="DZ53" s="34">
        <v>0</v>
      </c>
      <c r="EA53" s="43">
        <f t="shared" si="5"/>
        <v>0</v>
      </c>
      <c r="EB53" s="36"/>
      <c r="EC53" s="43"/>
      <c r="ED53" s="42"/>
      <c r="EE53" s="33">
        <v>0</v>
      </c>
      <c r="EF53" s="38">
        <v>0</v>
      </c>
      <c r="EG53" s="36">
        <v>0</v>
      </c>
      <c r="EH53" s="36">
        <v>0</v>
      </c>
      <c r="EI53" s="36">
        <v>0</v>
      </c>
      <c r="EJ53" s="36">
        <v>0</v>
      </c>
      <c r="EK53" s="34">
        <v>0</v>
      </c>
      <c r="EL53" s="42"/>
      <c r="EM53" s="33">
        <v>0</v>
      </c>
      <c r="EN53" s="34">
        <v>0</v>
      </c>
      <c r="EO53" s="34">
        <v>0</v>
      </c>
      <c r="EP53" s="34">
        <v>0</v>
      </c>
      <c r="EQ53" s="34">
        <v>0</v>
      </c>
      <c r="ER53" s="34">
        <v>0</v>
      </c>
      <c r="ES53" s="43">
        <f t="shared" si="6"/>
        <v>0</v>
      </c>
      <c r="ET53" s="36"/>
      <c r="EU53" s="42"/>
      <c r="EV53" s="42"/>
      <c r="EW53" s="33">
        <v>0</v>
      </c>
      <c r="EX53" s="33">
        <v>0</v>
      </c>
      <c r="EY53" s="33">
        <v>0</v>
      </c>
      <c r="EZ53" s="33">
        <v>0</v>
      </c>
      <c r="FA53" s="33">
        <v>0</v>
      </c>
      <c r="FB53" s="34">
        <v>0</v>
      </c>
      <c r="FC53" s="34">
        <v>0</v>
      </c>
      <c r="FD53" s="42"/>
      <c r="FE53" s="34">
        <v>0</v>
      </c>
      <c r="FF53" s="34">
        <v>0</v>
      </c>
      <c r="FG53" s="42"/>
      <c r="FH53" s="36">
        <v>0</v>
      </c>
      <c r="FI53" s="42"/>
      <c r="FJ53" s="34">
        <v>0</v>
      </c>
      <c r="FK53" s="34">
        <v>0</v>
      </c>
      <c r="FL53" s="43">
        <f t="shared" si="8"/>
        <v>0</v>
      </c>
      <c r="FM53" s="36"/>
      <c r="FN53" s="43">
        <f t="shared" si="7"/>
        <v>0</v>
      </c>
      <c r="FO53" s="36"/>
    </row>
    <row r="54" spans="1:171" x14ac:dyDescent="0.25">
      <c r="A54" s="32">
        <v>51</v>
      </c>
      <c r="B54" s="19">
        <v>82</v>
      </c>
      <c r="C54" s="19">
        <v>36</v>
      </c>
      <c r="D54" s="19" t="s">
        <v>186</v>
      </c>
      <c r="E54" s="19" t="s">
        <v>189</v>
      </c>
      <c r="F54" s="42"/>
      <c r="G54" s="42"/>
      <c r="H54" s="33">
        <v>0</v>
      </c>
      <c r="I54" s="33">
        <v>0</v>
      </c>
      <c r="J54" s="33">
        <v>0</v>
      </c>
      <c r="K54" s="34">
        <v>0</v>
      </c>
      <c r="L54" s="34">
        <v>0</v>
      </c>
      <c r="M54" s="34">
        <v>0</v>
      </c>
      <c r="N54" s="42"/>
      <c r="O54" s="33">
        <v>0</v>
      </c>
      <c r="P54" s="33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42"/>
      <c r="W54" s="33">
        <v>0</v>
      </c>
      <c r="X54" s="34">
        <v>0</v>
      </c>
      <c r="Y54" s="34">
        <v>0</v>
      </c>
      <c r="Z54" s="34">
        <v>0</v>
      </c>
      <c r="AA54" s="42"/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43">
        <f t="shared" si="0"/>
        <v>0</v>
      </c>
      <c r="AM54" s="35"/>
      <c r="AN54" s="42"/>
      <c r="AO54" s="42"/>
      <c r="AP54" s="33">
        <v>0</v>
      </c>
      <c r="AQ54" s="33">
        <v>0</v>
      </c>
      <c r="AR54" s="34">
        <v>0</v>
      </c>
      <c r="AS54" s="34">
        <v>0</v>
      </c>
      <c r="AT54" s="42"/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43">
        <f t="shared" si="1"/>
        <v>0</v>
      </c>
      <c r="BB54" s="35"/>
      <c r="BC54" s="42"/>
      <c r="BD54" s="42"/>
      <c r="BE54" s="33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42"/>
      <c r="BL54" s="33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43">
        <f t="shared" si="2"/>
        <v>0</v>
      </c>
      <c r="BT54" s="36"/>
      <c r="BU54" s="42"/>
      <c r="BV54" s="42"/>
      <c r="BW54" s="37">
        <v>0</v>
      </c>
      <c r="BX54" s="33">
        <v>0</v>
      </c>
      <c r="BY54" s="33">
        <v>0</v>
      </c>
      <c r="BZ54" s="33">
        <v>0</v>
      </c>
      <c r="CA54" s="33">
        <v>0</v>
      </c>
      <c r="CB54" s="34">
        <v>0</v>
      </c>
      <c r="CC54" s="34">
        <v>0</v>
      </c>
      <c r="CD54" s="34">
        <v>0</v>
      </c>
      <c r="CE54" s="34">
        <v>0</v>
      </c>
      <c r="CF54" s="42"/>
      <c r="CG54" s="33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43">
        <f t="shared" si="3"/>
        <v>0</v>
      </c>
      <c r="CO54" s="36"/>
      <c r="CP54" s="42"/>
      <c r="CQ54" s="42"/>
      <c r="CR54" s="33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43">
        <f t="shared" si="4"/>
        <v>0</v>
      </c>
      <c r="DG54" s="36"/>
      <c r="DH54" s="42"/>
      <c r="DI54" s="42"/>
      <c r="DJ54" s="34">
        <v>0</v>
      </c>
      <c r="DK54" s="34">
        <v>0</v>
      </c>
      <c r="DL54" s="42"/>
      <c r="DM54" s="33">
        <v>0</v>
      </c>
      <c r="DN54" s="33">
        <v>0</v>
      </c>
      <c r="DO54" s="33">
        <v>0</v>
      </c>
      <c r="DP54" s="34">
        <v>0</v>
      </c>
      <c r="DQ54" s="34">
        <v>0</v>
      </c>
      <c r="DR54" s="42"/>
      <c r="DS54" s="33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43">
        <f t="shared" si="5"/>
        <v>0</v>
      </c>
      <c r="EB54" s="36"/>
      <c r="EC54" s="43"/>
      <c r="ED54" s="42"/>
      <c r="EE54" s="33">
        <v>0</v>
      </c>
      <c r="EF54" s="38">
        <v>0</v>
      </c>
      <c r="EG54" s="36">
        <v>0</v>
      </c>
      <c r="EH54" s="36">
        <v>0</v>
      </c>
      <c r="EI54" s="36">
        <v>0</v>
      </c>
      <c r="EJ54" s="36">
        <v>0</v>
      </c>
      <c r="EK54" s="34">
        <v>0</v>
      </c>
      <c r="EL54" s="42"/>
      <c r="EM54" s="33">
        <v>0</v>
      </c>
      <c r="EN54" s="34">
        <v>0</v>
      </c>
      <c r="EO54" s="34">
        <v>0</v>
      </c>
      <c r="EP54" s="34">
        <v>0</v>
      </c>
      <c r="EQ54" s="34">
        <v>0</v>
      </c>
      <c r="ER54" s="34">
        <v>0</v>
      </c>
      <c r="ES54" s="43">
        <f t="shared" si="6"/>
        <v>0</v>
      </c>
      <c r="ET54" s="36"/>
      <c r="EU54" s="42"/>
      <c r="EV54" s="42"/>
      <c r="EW54" s="33">
        <v>0</v>
      </c>
      <c r="EX54" s="33">
        <v>0</v>
      </c>
      <c r="EY54" s="33">
        <v>0</v>
      </c>
      <c r="EZ54" s="33">
        <v>0</v>
      </c>
      <c r="FA54" s="33">
        <v>0</v>
      </c>
      <c r="FB54" s="34">
        <v>0</v>
      </c>
      <c r="FC54" s="34">
        <v>0</v>
      </c>
      <c r="FD54" s="42"/>
      <c r="FE54" s="34">
        <v>0</v>
      </c>
      <c r="FF54" s="34">
        <v>0</v>
      </c>
      <c r="FG54" s="42"/>
      <c r="FH54" s="36">
        <v>0</v>
      </c>
      <c r="FI54" s="42"/>
      <c r="FJ54" s="34">
        <v>0</v>
      </c>
      <c r="FK54" s="34">
        <v>0</v>
      </c>
      <c r="FL54" s="43">
        <f t="shared" si="8"/>
        <v>0</v>
      </c>
      <c r="FM54" s="36"/>
      <c r="FN54" s="43">
        <f t="shared" si="7"/>
        <v>0</v>
      </c>
      <c r="FO54" s="36"/>
    </row>
    <row r="55" spans="1:171" x14ac:dyDescent="0.25">
      <c r="A55" s="32">
        <v>52</v>
      </c>
      <c r="B55" s="19">
        <v>19</v>
      </c>
      <c r="C55" s="19">
        <v>19</v>
      </c>
      <c r="D55" s="19" t="s">
        <v>190</v>
      </c>
      <c r="E55" s="19" t="s">
        <v>191</v>
      </c>
      <c r="F55" s="42"/>
      <c r="G55" s="42"/>
      <c r="H55" s="33">
        <v>0</v>
      </c>
      <c r="I55" s="33">
        <v>0</v>
      </c>
      <c r="J55" s="33">
        <v>0</v>
      </c>
      <c r="K55" s="34">
        <v>0</v>
      </c>
      <c r="L55" s="34">
        <v>0</v>
      </c>
      <c r="M55" s="34">
        <v>0</v>
      </c>
      <c r="N55" s="42"/>
      <c r="O55" s="33">
        <v>0</v>
      </c>
      <c r="P55" s="33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42"/>
      <c r="W55" s="33">
        <v>0</v>
      </c>
      <c r="X55" s="34">
        <v>0</v>
      </c>
      <c r="Y55" s="34">
        <v>0</v>
      </c>
      <c r="Z55" s="34">
        <v>0</v>
      </c>
      <c r="AA55" s="42"/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43">
        <f t="shared" si="0"/>
        <v>0</v>
      </c>
      <c r="AM55" s="35"/>
      <c r="AN55" s="42"/>
      <c r="AO55" s="42"/>
      <c r="AP55" s="33">
        <v>0</v>
      </c>
      <c r="AQ55" s="33">
        <v>0</v>
      </c>
      <c r="AR55" s="34">
        <v>0</v>
      </c>
      <c r="AS55" s="34">
        <v>0</v>
      </c>
      <c r="AT55" s="42"/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43">
        <f t="shared" si="1"/>
        <v>0</v>
      </c>
      <c r="BB55" s="35"/>
      <c r="BC55" s="42"/>
      <c r="BD55" s="42"/>
      <c r="BE55" s="33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42"/>
      <c r="BL55" s="33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43">
        <f t="shared" si="2"/>
        <v>0</v>
      </c>
      <c r="BT55" s="36"/>
      <c r="BU55" s="42"/>
      <c r="BV55" s="42"/>
      <c r="BW55" s="37">
        <v>0</v>
      </c>
      <c r="BX55" s="33">
        <v>0</v>
      </c>
      <c r="BY55" s="33">
        <v>0</v>
      </c>
      <c r="BZ55" s="33">
        <v>0</v>
      </c>
      <c r="CA55" s="33">
        <v>0</v>
      </c>
      <c r="CB55" s="34">
        <v>0</v>
      </c>
      <c r="CC55" s="34">
        <v>0</v>
      </c>
      <c r="CD55" s="34">
        <v>0</v>
      </c>
      <c r="CE55" s="34">
        <v>0</v>
      </c>
      <c r="CF55" s="42"/>
      <c r="CG55" s="33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43">
        <f t="shared" si="3"/>
        <v>0</v>
      </c>
      <c r="CO55" s="36"/>
      <c r="CP55" s="42"/>
      <c r="CQ55" s="42"/>
      <c r="CR55" s="33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43">
        <f t="shared" si="4"/>
        <v>0</v>
      </c>
      <c r="DG55" s="36"/>
      <c r="DH55" s="42"/>
      <c r="DI55" s="42"/>
      <c r="DJ55" s="34">
        <v>0</v>
      </c>
      <c r="DK55" s="34">
        <v>0</v>
      </c>
      <c r="DL55" s="42"/>
      <c r="DM55" s="33">
        <v>0</v>
      </c>
      <c r="DN55" s="33">
        <v>0</v>
      </c>
      <c r="DO55" s="33">
        <v>0</v>
      </c>
      <c r="DP55" s="34">
        <v>0</v>
      </c>
      <c r="DQ55" s="34">
        <v>0</v>
      </c>
      <c r="DR55" s="42"/>
      <c r="DS55" s="33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43">
        <f t="shared" si="5"/>
        <v>0</v>
      </c>
      <c r="EB55" s="36"/>
      <c r="EC55" s="43"/>
      <c r="ED55" s="42"/>
      <c r="EE55" s="33">
        <v>0</v>
      </c>
      <c r="EF55" s="38">
        <v>0</v>
      </c>
      <c r="EG55" s="36">
        <v>0</v>
      </c>
      <c r="EH55" s="36">
        <v>0</v>
      </c>
      <c r="EI55" s="36">
        <v>0</v>
      </c>
      <c r="EJ55" s="36">
        <v>0</v>
      </c>
      <c r="EK55" s="34">
        <v>0</v>
      </c>
      <c r="EL55" s="42"/>
      <c r="EM55" s="33">
        <v>0</v>
      </c>
      <c r="EN55" s="34">
        <v>0</v>
      </c>
      <c r="EO55" s="34">
        <v>0</v>
      </c>
      <c r="EP55" s="34">
        <v>0</v>
      </c>
      <c r="EQ55" s="34">
        <v>0</v>
      </c>
      <c r="ER55" s="34">
        <v>0</v>
      </c>
      <c r="ES55" s="43">
        <f t="shared" si="6"/>
        <v>0</v>
      </c>
      <c r="ET55" s="36"/>
      <c r="EU55" s="42"/>
      <c r="EV55" s="42"/>
      <c r="EW55" s="33">
        <v>0</v>
      </c>
      <c r="EX55" s="33">
        <v>0</v>
      </c>
      <c r="EY55" s="33">
        <v>0</v>
      </c>
      <c r="EZ55" s="33">
        <v>0</v>
      </c>
      <c r="FA55" s="33">
        <v>0</v>
      </c>
      <c r="FB55" s="34">
        <v>0</v>
      </c>
      <c r="FC55" s="34">
        <v>0</v>
      </c>
      <c r="FD55" s="42"/>
      <c r="FE55" s="34">
        <v>0</v>
      </c>
      <c r="FF55" s="34">
        <v>0</v>
      </c>
      <c r="FG55" s="42"/>
      <c r="FH55" s="36">
        <v>0</v>
      </c>
      <c r="FI55" s="42"/>
      <c r="FJ55" s="34">
        <v>0</v>
      </c>
      <c r="FK55" s="34">
        <v>0</v>
      </c>
      <c r="FL55" s="43">
        <f t="shared" si="8"/>
        <v>0</v>
      </c>
      <c r="FM55" s="36"/>
      <c r="FN55" s="43">
        <f t="shared" si="7"/>
        <v>0</v>
      </c>
      <c r="FO55" s="36"/>
    </row>
    <row r="56" spans="1:171" x14ac:dyDescent="0.25">
      <c r="A56" s="32">
        <v>53</v>
      </c>
      <c r="B56" s="19">
        <v>83</v>
      </c>
      <c r="C56" s="19">
        <v>37</v>
      </c>
      <c r="D56" s="19" t="s">
        <v>190</v>
      </c>
      <c r="E56" s="19" t="s">
        <v>192</v>
      </c>
      <c r="F56" s="42"/>
      <c r="G56" s="42"/>
      <c r="H56" s="33">
        <v>0</v>
      </c>
      <c r="I56" s="33">
        <v>0</v>
      </c>
      <c r="J56" s="33">
        <v>0</v>
      </c>
      <c r="K56" s="34">
        <v>0</v>
      </c>
      <c r="L56" s="34">
        <v>0</v>
      </c>
      <c r="M56" s="34">
        <v>0</v>
      </c>
      <c r="N56" s="42"/>
      <c r="O56" s="33">
        <v>0</v>
      </c>
      <c r="P56" s="33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42"/>
      <c r="W56" s="33">
        <v>0</v>
      </c>
      <c r="X56" s="34">
        <v>0</v>
      </c>
      <c r="Y56" s="34">
        <v>0</v>
      </c>
      <c r="Z56" s="34">
        <v>0</v>
      </c>
      <c r="AA56" s="42"/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43">
        <f t="shared" si="0"/>
        <v>0</v>
      </c>
      <c r="AM56" s="35"/>
      <c r="AN56" s="42"/>
      <c r="AO56" s="42"/>
      <c r="AP56" s="33">
        <v>0</v>
      </c>
      <c r="AQ56" s="33">
        <v>0</v>
      </c>
      <c r="AR56" s="34">
        <v>0</v>
      </c>
      <c r="AS56" s="34">
        <v>0</v>
      </c>
      <c r="AT56" s="42"/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43">
        <f t="shared" si="1"/>
        <v>0</v>
      </c>
      <c r="BB56" s="35"/>
      <c r="BC56" s="42"/>
      <c r="BD56" s="42"/>
      <c r="BE56" s="33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42"/>
      <c r="BL56" s="33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43">
        <f t="shared" si="2"/>
        <v>0</v>
      </c>
      <c r="BT56" s="36"/>
      <c r="BU56" s="42"/>
      <c r="BV56" s="42"/>
      <c r="BW56" s="37">
        <v>0</v>
      </c>
      <c r="BX56" s="33">
        <v>0</v>
      </c>
      <c r="BY56" s="33">
        <v>0</v>
      </c>
      <c r="BZ56" s="33">
        <v>0</v>
      </c>
      <c r="CA56" s="33">
        <v>0</v>
      </c>
      <c r="CB56" s="34">
        <v>0</v>
      </c>
      <c r="CC56" s="34">
        <v>0</v>
      </c>
      <c r="CD56" s="34">
        <v>0</v>
      </c>
      <c r="CE56" s="34">
        <v>0</v>
      </c>
      <c r="CF56" s="42"/>
      <c r="CG56" s="33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43">
        <f t="shared" si="3"/>
        <v>0</v>
      </c>
      <c r="CO56" s="36"/>
      <c r="CP56" s="42"/>
      <c r="CQ56" s="42"/>
      <c r="CR56" s="33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43">
        <f t="shared" si="4"/>
        <v>0</v>
      </c>
      <c r="DG56" s="36"/>
      <c r="DH56" s="42"/>
      <c r="DI56" s="42"/>
      <c r="DJ56" s="34">
        <v>0</v>
      </c>
      <c r="DK56" s="34">
        <v>0</v>
      </c>
      <c r="DL56" s="42"/>
      <c r="DM56" s="33">
        <v>0</v>
      </c>
      <c r="DN56" s="33">
        <v>0</v>
      </c>
      <c r="DO56" s="33">
        <v>0</v>
      </c>
      <c r="DP56" s="34">
        <v>0</v>
      </c>
      <c r="DQ56" s="34">
        <v>0</v>
      </c>
      <c r="DR56" s="42"/>
      <c r="DS56" s="33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43">
        <f t="shared" si="5"/>
        <v>0</v>
      </c>
      <c r="EB56" s="36"/>
      <c r="EC56" s="43"/>
      <c r="ED56" s="42"/>
      <c r="EE56" s="33">
        <v>0</v>
      </c>
      <c r="EF56" s="38">
        <v>0</v>
      </c>
      <c r="EG56" s="36">
        <v>0</v>
      </c>
      <c r="EH56" s="36">
        <v>0</v>
      </c>
      <c r="EI56" s="36">
        <v>0</v>
      </c>
      <c r="EJ56" s="36">
        <v>0</v>
      </c>
      <c r="EK56" s="34">
        <v>0</v>
      </c>
      <c r="EL56" s="42"/>
      <c r="EM56" s="33">
        <v>0</v>
      </c>
      <c r="EN56" s="34">
        <v>0</v>
      </c>
      <c r="EO56" s="34">
        <v>0</v>
      </c>
      <c r="EP56" s="34">
        <v>0</v>
      </c>
      <c r="EQ56" s="34">
        <v>0</v>
      </c>
      <c r="ER56" s="34">
        <v>0</v>
      </c>
      <c r="ES56" s="43">
        <f t="shared" si="6"/>
        <v>0</v>
      </c>
      <c r="ET56" s="36"/>
      <c r="EU56" s="42"/>
      <c r="EV56" s="42"/>
      <c r="EW56" s="33">
        <v>0</v>
      </c>
      <c r="EX56" s="33">
        <v>0</v>
      </c>
      <c r="EY56" s="33">
        <v>0</v>
      </c>
      <c r="EZ56" s="33">
        <v>0</v>
      </c>
      <c r="FA56" s="33">
        <v>0</v>
      </c>
      <c r="FB56" s="34">
        <v>0</v>
      </c>
      <c r="FC56" s="34">
        <v>0</v>
      </c>
      <c r="FD56" s="42"/>
      <c r="FE56" s="34">
        <v>0</v>
      </c>
      <c r="FF56" s="34">
        <v>0</v>
      </c>
      <c r="FG56" s="42"/>
      <c r="FH56" s="36">
        <v>0</v>
      </c>
      <c r="FI56" s="42"/>
      <c r="FJ56" s="34">
        <v>0</v>
      </c>
      <c r="FK56" s="34">
        <v>0</v>
      </c>
      <c r="FL56" s="43">
        <f t="shared" si="8"/>
        <v>0</v>
      </c>
      <c r="FM56" s="36"/>
      <c r="FN56" s="43">
        <f t="shared" si="7"/>
        <v>0</v>
      </c>
      <c r="FO56" s="36"/>
    </row>
    <row r="57" spans="1:171" x14ac:dyDescent="0.25">
      <c r="A57" s="32">
        <v>54</v>
      </c>
      <c r="B57" s="19">
        <v>84</v>
      </c>
      <c r="C57" s="19">
        <v>38</v>
      </c>
      <c r="D57" s="19" t="s">
        <v>190</v>
      </c>
      <c r="E57" s="19" t="s">
        <v>193</v>
      </c>
      <c r="F57" s="42"/>
      <c r="G57" s="42"/>
      <c r="H57" s="33">
        <v>0</v>
      </c>
      <c r="I57" s="33">
        <v>0</v>
      </c>
      <c r="J57" s="33">
        <v>0</v>
      </c>
      <c r="K57" s="34">
        <v>0</v>
      </c>
      <c r="L57" s="34">
        <v>0</v>
      </c>
      <c r="M57" s="34">
        <v>0</v>
      </c>
      <c r="N57" s="42"/>
      <c r="O57" s="33">
        <v>0</v>
      </c>
      <c r="P57" s="33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42"/>
      <c r="W57" s="33">
        <v>0</v>
      </c>
      <c r="X57" s="34">
        <v>0</v>
      </c>
      <c r="Y57" s="34">
        <v>0</v>
      </c>
      <c r="Z57" s="34">
        <v>0</v>
      </c>
      <c r="AA57" s="42"/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43">
        <f t="shared" si="0"/>
        <v>0</v>
      </c>
      <c r="AM57" s="35"/>
      <c r="AN57" s="42"/>
      <c r="AO57" s="42"/>
      <c r="AP57" s="33">
        <v>0</v>
      </c>
      <c r="AQ57" s="33">
        <v>0</v>
      </c>
      <c r="AR57" s="34">
        <v>0</v>
      </c>
      <c r="AS57" s="34">
        <v>0</v>
      </c>
      <c r="AT57" s="42"/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43">
        <f t="shared" si="1"/>
        <v>0</v>
      </c>
      <c r="BB57" s="35"/>
      <c r="BC57" s="42"/>
      <c r="BD57" s="42"/>
      <c r="BE57" s="33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42"/>
      <c r="BL57" s="33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43">
        <f t="shared" si="2"/>
        <v>0</v>
      </c>
      <c r="BT57" s="36"/>
      <c r="BU57" s="42"/>
      <c r="BV57" s="42"/>
      <c r="BW57" s="37">
        <v>0</v>
      </c>
      <c r="BX57" s="33">
        <v>0</v>
      </c>
      <c r="BY57" s="33">
        <v>0</v>
      </c>
      <c r="BZ57" s="33">
        <v>0</v>
      </c>
      <c r="CA57" s="33">
        <v>0</v>
      </c>
      <c r="CB57" s="34">
        <v>0</v>
      </c>
      <c r="CC57" s="34">
        <v>0</v>
      </c>
      <c r="CD57" s="34">
        <v>0</v>
      </c>
      <c r="CE57" s="34">
        <v>0</v>
      </c>
      <c r="CF57" s="42"/>
      <c r="CG57" s="33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43">
        <f t="shared" si="3"/>
        <v>0</v>
      </c>
      <c r="CO57" s="36"/>
      <c r="CP57" s="42"/>
      <c r="CQ57" s="42"/>
      <c r="CR57" s="33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43">
        <f t="shared" si="4"/>
        <v>0</v>
      </c>
      <c r="DG57" s="36"/>
      <c r="DH57" s="42"/>
      <c r="DI57" s="42"/>
      <c r="DJ57" s="34">
        <v>0</v>
      </c>
      <c r="DK57" s="34">
        <v>0</v>
      </c>
      <c r="DL57" s="42"/>
      <c r="DM57" s="33">
        <v>0</v>
      </c>
      <c r="DN57" s="33">
        <v>0</v>
      </c>
      <c r="DO57" s="33">
        <v>0</v>
      </c>
      <c r="DP57" s="34">
        <v>0</v>
      </c>
      <c r="DQ57" s="34">
        <v>0</v>
      </c>
      <c r="DR57" s="42"/>
      <c r="DS57" s="33">
        <v>0</v>
      </c>
      <c r="DT57" s="34">
        <v>0</v>
      </c>
      <c r="DU57" s="34">
        <v>0</v>
      </c>
      <c r="DV57" s="34">
        <v>0</v>
      </c>
      <c r="DW57" s="34">
        <v>0</v>
      </c>
      <c r="DX57" s="34">
        <v>0</v>
      </c>
      <c r="DY57" s="34">
        <v>0</v>
      </c>
      <c r="DZ57" s="34">
        <v>0</v>
      </c>
      <c r="EA57" s="43">
        <f t="shared" si="5"/>
        <v>0</v>
      </c>
      <c r="EB57" s="36"/>
      <c r="EC57" s="43"/>
      <c r="ED57" s="42"/>
      <c r="EE57" s="33">
        <v>0</v>
      </c>
      <c r="EF57" s="38">
        <v>0</v>
      </c>
      <c r="EG57" s="36">
        <v>0</v>
      </c>
      <c r="EH57" s="36">
        <v>0</v>
      </c>
      <c r="EI57" s="36">
        <v>0</v>
      </c>
      <c r="EJ57" s="36">
        <v>0</v>
      </c>
      <c r="EK57" s="34">
        <v>0</v>
      </c>
      <c r="EL57" s="42"/>
      <c r="EM57" s="33">
        <v>0</v>
      </c>
      <c r="EN57" s="34">
        <v>0</v>
      </c>
      <c r="EO57" s="34">
        <v>0</v>
      </c>
      <c r="EP57" s="34">
        <v>0</v>
      </c>
      <c r="EQ57" s="34">
        <v>0</v>
      </c>
      <c r="ER57" s="34">
        <v>0</v>
      </c>
      <c r="ES57" s="43">
        <f t="shared" si="6"/>
        <v>0</v>
      </c>
      <c r="ET57" s="36"/>
      <c r="EU57" s="42"/>
      <c r="EV57" s="42"/>
      <c r="EW57" s="33">
        <v>0</v>
      </c>
      <c r="EX57" s="33">
        <v>0</v>
      </c>
      <c r="EY57" s="33">
        <v>0</v>
      </c>
      <c r="EZ57" s="33">
        <v>0</v>
      </c>
      <c r="FA57" s="33">
        <v>0</v>
      </c>
      <c r="FB57" s="34">
        <v>0</v>
      </c>
      <c r="FC57" s="34">
        <v>0</v>
      </c>
      <c r="FD57" s="42"/>
      <c r="FE57" s="34">
        <v>0</v>
      </c>
      <c r="FF57" s="34">
        <v>0</v>
      </c>
      <c r="FG57" s="42"/>
      <c r="FH57" s="36">
        <v>0</v>
      </c>
      <c r="FI57" s="42"/>
      <c r="FJ57" s="34">
        <v>0</v>
      </c>
      <c r="FK57" s="34">
        <v>0</v>
      </c>
      <c r="FL57" s="43">
        <f t="shared" si="8"/>
        <v>0</v>
      </c>
      <c r="FM57" s="36"/>
      <c r="FN57" s="43">
        <f t="shared" si="7"/>
        <v>0</v>
      </c>
      <c r="FO57" s="36"/>
    </row>
    <row r="58" spans="1:171" x14ac:dyDescent="0.25">
      <c r="A58" s="32">
        <v>55</v>
      </c>
      <c r="B58" s="19">
        <v>20</v>
      </c>
      <c r="C58" s="19">
        <v>20</v>
      </c>
      <c r="D58" s="19" t="s">
        <v>194</v>
      </c>
      <c r="E58" s="19" t="s">
        <v>195</v>
      </c>
      <c r="F58" s="42"/>
      <c r="G58" s="42"/>
      <c r="H58" s="33">
        <v>0</v>
      </c>
      <c r="I58" s="33">
        <v>0</v>
      </c>
      <c r="J58" s="33">
        <v>0</v>
      </c>
      <c r="K58" s="34">
        <v>0</v>
      </c>
      <c r="L58" s="34">
        <v>0</v>
      </c>
      <c r="M58" s="34">
        <v>0</v>
      </c>
      <c r="N58" s="42"/>
      <c r="O58" s="33">
        <v>0</v>
      </c>
      <c r="P58" s="33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42"/>
      <c r="W58" s="33">
        <v>0</v>
      </c>
      <c r="X58" s="34">
        <v>0</v>
      </c>
      <c r="Y58" s="34">
        <v>0</v>
      </c>
      <c r="Z58" s="34">
        <v>0</v>
      </c>
      <c r="AA58" s="42"/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43">
        <f t="shared" si="0"/>
        <v>0</v>
      </c>
      <c r="AM58" s="35"/>
      <c r="AN58" s="42"/>
      <c r="AO58" s="42"/>
      <c r="AP58" s="33">
        <v>0</v>
      </c>
      <c r="AQ58" s="33">
        <v>0</v>
      </c>
      <c r="AR58" s="34">
        <v>0</v>
      </c>
      <c r="AS58" s="34">
        <v>0</v>
      </c>
      <c r="AT58" s="42"/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43">
        <f t="shared" si="1"/>
        <v>0</v>
      </c>
      <c r="BB58" s="35"/>
      <c r="BC58" s="42"/>
      <c r="BD58" s="42"/>
      <c r="BE58" s="33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42"/>
      <c r="BL58" s="33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43">
        <f t="shared" si="2"/>
        <v>0</v>
      </c>
      <c r="BT58" s="36"/>
      <c r="BU58" s="42"/>
      <c r="BV58" s="42"/>
      <c r="BW58" s="37">
        <v>0</v>
      </c>
      <c r="BX58" s="33">
        <v>0</v>
      </c>
      <c r="BY58" s="33">
        <v>0</v>
      </c>
      <c r="BZ58" s="33">
        <v>0</v>
      </c>
      <c r="CA58" s="33">
        <v>0</v>
      </c>
      <c r="CB58" s="34">
        <v>0</v>
      </c>
      <c r="CC58" s="34">
        <v>0</v>
      </c>
      <c r="CD58" s="34">
        <v>0</v>
      </c>
      <c r="CE58" s="34">
        <v>0</v>
      </c>
      <c r="CF58" s="42"/>
      <c r="CG58" s="33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43">
        <f t="shared" si="3"/>
        <v>0</v>
      </c>
      <c r="CO58" s="36"/>
      <c r="CP58" s="42"/>
      <c r="CQ58" s="42"/>
      <c r="CR58" s="33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43">
        <f t="shared" si="4"/>
        <v>0</v>
      </c>
      <c r="DG58" s="36"/>
      <c r="DH58" s="42"/>
      <c r="DI58" s="42"/>
      <c r="DJ58" s="34">
        <v>0</v>
      </c>
      <c r="DK58" s="34">
        <v>0</v>
      </c>
      <c r="DL58" s="42"/>
      <c r="DM58" s="33">
        <v>0</v>
      </c>
      <c r="DN58" s="33">
        <v>0</v>
      </c>
      <c r="DO58" s="33">
        <v>0</v>
      </c>
      <c r="DP58" s="34">
        <v>0</v>
      </c>
      <c r="DQ58" s="34">
        <v>0</v>
      </c>
      <c r="DR58" s="42"/>
      <c r="DS58" s="33">
        <v>0</v>
      </c>
      <c r="DT58" s="34">
        <v>0</v>
      </c>
      <c r="DU58" s="34">
        <v>0</v>
      </c>
      <c r="DV58" s="34">
        <v>0</v>
      </c>
      <c r="DW58" s="34">
        <v>0</v>
      </c>
      <c r="DX58" s="34">
        <v>0</v>
      </c>
      <c r="DY58" s="34">
        <v>0</v>
      </c>
      <c r="DZ58" s="34">
        <v>0</v>
      </c>
      <c r="EA58" s="43">
        <f t="shared" si="5"/>
        <v>0</v>
      </c>
      <c r="EB58" s="36"/>
      <c r="EC58" s="43"/>
      <c r="ED58" s="42"/>
      <c r="EE58" s="33">
        <v>0</v>
      </c>
      <c r="EF58" s="38">
        <v>0</v>
      </c>
      <c r="EG58" s="36">
        <v>0</v>
      </c>
      <c r="EH58" s="36">
        <v>0</v>
      </c>
      <c r="EI58" s="36">
        <v>0</v>
      </c>
      <c r="EJ58" s="36">
        <v>0</v>
      </c>
      <c r="EK58" s="34">
        <v>0</v>
      </c>
      <c r="EL58" s="42"/>
      <c r="EM58" s="33">
        <v>0</v>
      </c>
      <c r="EN58" s="34">
        <v>0</v>
      </c>
      <c r="EO58" s="34">
        <v>0</v>
      </c>
      <c r="EP58" s="34">
        <v>0</v>
      </c>
      <c r="EQ58" s="34">
        <v>0</v>
      </c>
      <c r="ER58" s="34">
        <v>0</v>
      </c>
      <c r="ES58" s="43">
        <f t="shared" si="6"/>
        <v>0</v>
      </c>
      <c r="ET58" s="36"/>
      <c r="EU58" s="42"/>
      <c r="EV58" s="42"/>
      <c r="EW58" s="33">
        <v>0</v>
      </c>
      <c r="EX58" s="33">
        <v>0</v>
      </c>
      <c r="EY58" s="33">
        <v>0</v>
      </c>
      <c r="EZ58" s="33">
        <v>0</v>
      </c>
      <c r="FA58" s="33">
        <v>0</v>
      </c>
      <c r="FB58" s="34">
        <v>0</v>
      </c>
      <c r="FC58" s="34">
        <v>0</v>
      </c>
      <c r="FD58" s="42"/>
      <c r="FE58" s="34">
        <v>0</v>
      </c>
      <c r="FF58" s="34">
        <v>0</v>
      </c>
      <c r="FG58" s="42"/>
      <c r="FH58" s="36">
        <v>0</v>
      </c>
      <c r="FI58" s="42"/>
      <c r="FJ58" s="34">
        <v>0</v>
      </c>
      <c r="FK58" s="34">
        <v>0</v>
      </c>
      <c r="FL58" s="43">
        <f t="shared" si="8"/>
        <v>0</v>
      </c>
      <c r="FM58" s="36"/>
      <c r="FN58" s="43">
        <f t="shared" si="7"/>
        <v>0</v>
      </c>
      <c r="FO58" s="36"/>
    </row>
    <row r="59" spans="1:171" x14ac:dyDescent="0.25">
      <c r="A59" s="32">
        <v>56</v>
      </c>
      <c r="B59" s="19">
        <v>85</v>
      </c>
      <c r="C59" s="19">
        <v>39</v>
      </c>
      <c r="D59" s="19" t="s">
        <v>194</v>
      </c>
      <c r="E59" s="19" t="s">
        <v>516</v>
      </c>
      <c r="F59" s="42"/>
      <c r="G59" s="42"/>
      <c r="H59" s="33">
        <v>0</v>
      </c>
      <c r="I59" s="33">
        <v>0</v>
      </c>
      <c r="J59" s="33">
        <v>0</v>
      </c>
      <c r="K59" s="34">
        <v>0</v>
      </c>
      <c r="L59" s="34">
        <v>0</v>
      </c>
      <c r="M59" s="34">
        <v>0</v>
      </c>
      <c r="N59" s="42"/>
      <c r="O59" s="33">
        <v>0</v>
      </c>
      <c r="P59" s="33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42"/>
      <c r="W59" s="33">
        <v>0</v>
      </c>
      <c r="X59" s="34">
        <v>0</v>
      </c>
      <c r="Y59" s="34">
        <v>0</v>
      </c>
      <c r="Z59" s="34">
        <v>0</v>
      </c>
      <c r="AA59" s="42"/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43">
        <f t="shared" si="0"/>
        <v>0</v>
      </c>
      <c r="AM59" s="35"/>
      <c r="AN59" s="42"/>
      <c r="AO59" s="42"/>
      <c r="AP59" s="33">
        <v>0</v>
      </c>
      <c r="AQ59" s="33">
        <v>0</v>
      </c>
      <c r="AR59" s="34">
        <v>0</v>
      </c>
      <c r="AS59" s="34">
        <v>0</v>
      </c>
      <c r="AT59" s="42"/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43">
        <f t="shared" si="1"/>
        <v>0</v>
      </c>
      <c r="BB59" s="35"/>
      <c r="BC59" s="42"/>
      <c r="BD59" s="42"/>
      <c r="BE59" s="33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42"/>
      <c r="BL59" s="33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43">
        <f t="shared" si="2"/>
        <v>0</v>
      </c>
      <c r="BT59" s="36"/>
      <c r="BU59" s="42"/>
      <c r="BV59" s="42"/>
      <c r="BW59" s="37">
        <v>0</v>
      </c>
      <c r="BX59" s="33">
        <v>0</v>
      </c>
      <c r="BY59" s="33">
        <v>0</v>
      </c>
      <c r="BZ59" s="33">
        <v>0</v>
      </c>
      <c r="CA59" s="33">
        <v>0</v>
      </c>
      <c r="CB59" s="34">
        <v>0</v>
      </c>
      <c r="CC59" s="34">
        <v>0</v>
      </c>
      <c r="CD59" s="34">
        <v>0</v>
      </c>
      <c r="CE59" s="34">
        <v>0</v>
      </c>
      <c r="CF59" s="42"/>
      <c r="CG59" s="33">
        <v>0</v>
      </c>
      <c r="CH59" s="34">
        <v>0</v>
      </c>
      <c r="CI59" s="34">
        <v>0</v>
      </c>
      <c r="CJ59" s="34">
        <v>0</v>
      </c>
      <c r="CK59" s="34">
        <v>0</v>
      </c>
      <c r="CL59" s="34">
        <v>0</v>
      </c>
      <c r="CM59" s="34">
        <v>0</v>
      </c>
      <c r="CN59" s="43">
        <f t="shared" si="3"/>
        <v>0</v>
      </c>
      <c r="CO59" s="36"/>
      <c r="CP59" s="42"/>
      <c r="CQ59" s="42"/>
      <c r="CR59" s="33">
        <v>0</v>
      </c>
      <c r="CS59" s="34">
        <v>0</v>
      </c>
      <c r="CT59" s="34">
        <v>0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43">
        <f t="shared" si="4"/>
        <v>0</v>
      </c>
      <c r="DG59" s="36"/>
      <c r="DH59" s="42"/>
      <c r="DI59" s="42"/>
      <c r="DJ59" s="34">
        <v>0</v>
      </c>
      <c r="DK59" s="34">
        <v>0</v>
      </c>
      <c r="DL59" s="42"/>
      <c r="DM59" s="33">
        <v>0</v>
      </c>
      <c r="DN59" s="33">
        <v>0</v>
      </c>
      <c r="DO59" s="33">
        <v>0</v>
      </c>
      <c r="DP59" s="34">
        <v>0</v>
      </c>
      <c r="DQ59" s="34">
        <v>0</v>
      </c>
      <c r="DR59" s="42"/>
      <c r="DS59" s="33">
        <v>0</v>
      </c>
      <c r="DT59" s="34">
        <v>0</v>
      </c>
      <c r="DU59" s="34">
        <v>0</v>
      </c>
      <c r="DV59" s="34">
        <v>0</v>
      </c>
      <c r="DW59" s="34">
        <v>0</v>
      </c>
      <c r="DX59" s="34">
        <v>0</v>
      </c>
      <c r="DY59" s="34">
        <v>0</v>
      </c>
      <c r="DZ59" s="34">
        <v>0</v>
      </c>
      <c r="EA59" s="43">
        <f t="shared" si="5"/>
        <v>0</v>
      </c>
      <c r="EB59" s="36"/>
      <c r="EC59" s="43"/>
      <c r="ED59" s="42"/>
      <c r="EE59" s="33">
        <v>0</v>
      </c>
      <c r="EF59" s="38">
        <v>0</v>
      </c>
      <c r="EG59" s="36">
        <v>0</v>
      </c>
      <c r="EH59" s="36">
        <v>0</v>
      </c>
      <c r="EI59" s="36">
        <v>0</v>
      </c>
      <c r="EJ59" s="36">
        <v>0</v>
      </c>
      <c r="EK59" s="34">
        <v>0</v>
      </c>
      <c r="EL59" s="42"/>
      <c r="EM59" s="33">
        <v>0</v>
      </c>
      <c r="EN59" s="34">
        <v>0</v>
      </c>
      <c r="EO59" s="34">
        <v>0</v>
      </c>
      <c r="EP59" s="34">
        <v>0</v>
      </c>
      <c r="EQ59" s="34">
        <v>0</v>
      </c>
      <c r="ER59" s="34">
        <v>0</v>
      </c>
      <c r="ES59" s="43">
        <f t="shared" si="6"/>
        <v>0</v>
      </c>
      <c r="ET59" s="36"/>
      <c r="EU59" s="42"/>
      <c r="EV59" s="42"/>
      <c r="EW59" s="33">
        <v>0</v>
      </c>
      <c r="EX59" s="33">
        <v>0</v>
      </c>
      <c r="EY59" s="33">
        <v>0</v>
      </c>
      <c r="EZ59" s="33">
        <v>0</v>
      </c>
      <c r="FA59" s="33">
        <v>0</v>
      </c>
      <c r="FB59" s="34">
        <v>0</v>
      </c>
      <c r="FC59" s="34">
        <v>0</v>
      </c>
      <c r="FD59" s="42"/>
      <c r="FE59" s="34">
        <v>0</v>
      </c>
      <c r="FF59" s="34">
        <v>0</v>
      </c>
      <c r="FG59" s="42"/>
      <c r="FH59" s="36">
        <v>0</v>
      </c>
      <c r="FI59" s="42"/>
      <c r="FJ59" s="34">
        <v>0</v>
      </c>
      <c r="FK59" s="34">
        <v>0</v>
      </c>
      <c r="FL59" s="43">
        <f t="shared" si="8"/>
        <v>0</v>
      </c>
      <c r="FM59" s="36"/>
      <c r="FN59" s="43">
        <f t="shared" si="7"/>
        <v>0</v>
      </c>
      <c r="FO59" s="36"/>
    </row>
    <row r="60" spans="1:171" x14ac:dyDescent="0.25">
      <c r="A60" s="32">
        <v>57</v>
      </c>
      <c r="B60" s="19">
        <v>86</v>
      </c>
      <c r="C60" s="19">
        <v>40</v>
      </c>
      <c r="D60" s="19" t="s">
        <v>194</v>
      </c>
      <c r="E60" s="19" t="s">
        <v>196</v>
      </c>
      <c r="F60" s="42"/>
      <c r="G60" s="42"/>
      <c r="H60" s="33">
        <v>0</v>
      </c>
      <c r="I60" s="33">
        <v>0</v>
      </c>
      <c r="J60" s="33">
        <v>0</v>
      </c>
      <c r="K60" s="34">
        <v>0</v>
      </c>
      <c r="L60" s="34">
        <v>0</v>
      </c>
      <c r="M60" s="34">
        <v>0</v>
      </c>
      <c r="N60" s="42"/>
      <c r="O60" s="33">
        <v>0</v>
      </c>
      <c r="P60" s="33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42"/>
      <c r="W60" s="33">
        <v>0</v>
      </c>
      <c r="X60" s="34">
        <v>0</v>
      </c>
      <c r="Y60" s="34">
        <v>0</v>
      </c>
      <c r="Z60" s="34">
        <v>0</v>
      </c>
      <c r="AA60" s="42"/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43">
        <f t="shared" si="0"/>
        <v>0</v>
      </c>
      <c r="AM60" s="35"/>
      <c r="AN60" s="42"/>
      <c r="AO60" s="42"/>
      <c r="AP60" s="33">
        <v>0</v>
      </c>
      <c r="AQ60" s="33">
        <v>0</v>
      </c>
      <c r="AR60" s="34">
        <v>0</v>
      </c>
      <c r="AS60" s="34">
        <v>0</v>
      </c>
      <c r="AT60" s="42"/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43">
        <f t="shared" si="1"/>
        <v>0</v>
      </c>
      <c r="BB60" s="35"/>
      <c r="BC60" s="42"/>
      <c r="BD60" s="42"/>
      <c r="BE60" s="33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42"/>
      <c r="BL60" s="33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43">
        <f t="shared" si="2"/>
        <v>0</v>
      </c>
      <c r="BT60" s="36"/>
      <c r="BU60" s="42"/>
      <c r="BV60" s="42"/>
      <c r="BW60" s="37">
        <v>0</v>
      </c>
      <c r="BX60" s="33">
        <v>0</v>
      </c>
      <c r="BY60" s="33">
        <v>0</v>
      </c>
      <c r="BZ60" s="33">
        <v>0</v>
      </c>
      <c r="CA60" s="33">
        <v>0</v>
      </c>
      <c r="CB60" s="34">
        <v>0</v>
      </c>
      <c r="CC60" s="34">
        <v>0</v>
      </c>
      <c r="CD60" s="34">
        <v>0</v>
      </c>
      <c r="CE60" s="34">
        <v>0</v>
      </c>
      <c r="CF60" s="42"/>
      <c r="CG60" s="33">
        <v>0</v>
      </c>
      <c r="CH60" s="34">
        <v>0</v>
      </c>
      <c r="CI60" s="34">
        <v>0</v>
      </c>
      <c r="CJ60" s="34">
        <v>0</v>
      </c>
      <c r="CK60" s="34">
        <v>0</v>
      </c>
      <c r="CL60" s="34">
        <v>0</v>
      </c>
      <c r="CM60" s="34">
        <v>0</v>
      </c>
      <c r="CN60" s="43">
        <f t="shared" si="3"/>
        <v>0</v>
      </c>
      <c r="CO60" s="36"/>
      <c r="CP60" s="42"/>
      <c r="CQ60" s="42"/>
      <c r="CR60" s="33">
        <v>0</v>
      </c>
      <c r="CS60" s="34">
        <v>0</v>
      </c>
      <c r="CT60" s="34">
        <v>0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43">
        <f t="shared" si="4"/>
        <v>0</v>
      </c>
      <c r="DG60" s="36"/>
      <c r="DH60" s="42"/>
      <c r="DI60" s="42"/>
      <c r="DJ60" s="34">
        <v>0</v>
      </c>
      <c r="DK60" s="34">
        <v>0</v>
      </c>
      <c r="DL60" s="42"/>
      <c r="DM60" s="33">
        <v>0</v>
      </c>
      <c r="DN60" s="33">
        <v>0</v>
      </c>
      <c r="DO60" s="33">
        <v>0</v>
      </c>
      <c r="DP60" s="34">
        <v>0</v>
      </c>
      <c r="DQ60" s="34">
        <v>0</v>
      </c>
      <c r="DR60" s="42"/>
      <c r="DS60" s="33">
        <v>0</v>
      </c>
      <c r="DT60" s="34">
        <v>0</v>
      </c>
      <c r="DU60" s="34">
        <v>0</v>
      </c>
      <c r="DV60" s="34">
        <v>0</v>
      </c>
      <c r="DW60" s="34">
        <v>0</v>
      </c>
      <c r="DX60" s="34">
        <v>0</v>
      </c>
      <c r="DY60" s="34">
        <v>0</v>
      </c>
      <c r="DZ60" s="34">
        <v>0</v>
      </c>
      <c r="EA60" s="43">
        <f t="shared" si="5"/>
        <v>0</v>
      </c>
      <c r="EB60" s="36"/>
      <c r="EC60" s="43"/>
      <c r="ED60" s="42"/>
      <c r="EE60" s="33">
        <v>0</v>
      </c>
      <c r="EF60" s="38">
        <v>0</v>
      </c>
      <c r="EG60" s="36">
        <v>0</v>
      </c>
      <c r="EH60" s="36">
        <v>0</v>
      </c>
      <c r="EI60" s="36">
        <v>0</v>
      </c>
      <c r="EJ60" s="36">
        <v>0</v>
      </c>
      <c r="EK60" s="34">
        <v>0</v>
      </c>
      <c r="EL60" s="42"/>
      <c r="EM60" s="33">
        <v>0</v>
      </c>
      <c r="EN60" s="34">
        <v>0</v>
      </c>
      <c r="EO60" s="34">
        <v>0</v>
      </c>
      <c r="EP60" s="34">
        <v>0</v>
      </c>
      <c r="EQ60" s="34">
        <v>0</v>
      </c>
      <c r="ER60" s="34">
        <v>0</v>
      </c>
      <c r="ES60" s="43">
        <f t="shared" si="6"/>
        <v>0</v>
      </c>
      <c r="ET60" s="36"/>
      <c r="EU60" s="42"/>
      <c r="EV60" s="42"/>
      <c r="EW60" s="33">
        <v>0</v>
      </c>
      <c r="EX60" s="33">
        <v>0</v>
      </c>
      <c r="EY60" s="33">
        <v>0</v>
      </c>
      <c r="EZ60" s="33">
        <v>0</v>
      </c>
      <c r="FA60" s="33">
        <v>0</v>
      </c>
      <c r="FB60" s="34">
        <v>0</v>
      </c>
      <c r="FC60" s="34">
        <v>0</v>
      </c>
      <c r="FD60" s="42"/>
      <c r="FE60" s="34">
        <v>0</v>
      </c>
      <c r="FF60" s="34">
        <v>0</v>
      </c>
      <c r="FG60" s="42"/>
      <c r="FH60" s="36">
        <v>0</v>
      </c>
      <c r="FI60" s="42"/>
      <c r="FJ60" s="34">
        <v>0</v>
      </c>
      <c r="FK60" s="34">
        <v>0</v>
      </c>
      <c r="FL60" s="43">
        <f t="shared" si="8"/>
        <v>0</v>
      </c>
      <c r="FM60" s="36"/>
      <c r="FN60" s="43">
        <f t="shared" si="7"/>
        <v>0</v>
      </c>
      <c r="FO60" s="36"/>
    </row>
    <row r="61" spans="1:171" x14ac:dyDescent="0.25">
      <c r="A61" s="32">
        <v>58</v>
      </c>
      <c r="B61" s="19">
        <v>21</v>
      </c>
      <c r="C61" s="19">
        <v>21</v>
      </c>
      <c r="D61" s="19" t="s">
        <v>197</v>
      </c>
      <c r="E61" s="19" t="s">
        <v>198</v>
      </c>
      <c r="F61" s="42"/>
      <c r="G61" s="42"/>
      <c r="H61" s="33">
        <v>0</v>
      </c>
      <c r="I61" s="33">
        <v>0</v>
      </c>
      <c r="J61" s="33">
        <v>0</v>
      </c>
      <c r="K61" s="34">
        <v>0</v>
      </c>
      <c r="L61" s="34">
        <v>0</v>
      </c>
      <c r="M61" s="34">
        <v>0</v>
      </c>
      <c r="N61" s="42"/>
      <c r="O61" s="33">
        <v>0</v>
      </c>
      <c r="P61" s="33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42"/>
      <c r="W61" s="33">
        <v>0</v>
      </c>
      <c r="X61" s="34">
        <v>0</v>
      </c>
      <c r="Y61" s="34">
        <v>0</v>
      </c>
      <c r="Z61" s="34">
        <v>0</v>
      </c>
      <c r="AA61" s="42"/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43">
        <f t="shared" si="0"/>
        <v>0</v>
      </c>
      <c r="AM61" s="35"/>
      <c r="AN61" s="42"/>
      <c r="AO61" s="42"/>
      <c r="AP61" s="33">
        <v>0</v>
      </c>
      <c r="AQ61" s="33">
        <v>0</v>
      </c>
      <c r="AR61" s="34">
        <v>0</v>
      </c>
      <c r="AS61" s="34">
        <v>0</v>
      </c>
      <c r="AT61" s="42"/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43">
        <f t="shared" si="1"/>
        <v>0</v>
      </c>
      <c r="BB61" s="35"/>
      <c r="BC61" s="42"/>
      <c r="BD61" s="42"/>
      <c r="BE61" s="33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42"/>
      <c r="BL61" s="33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43">
        <f t="shared" si="2"/>
        <v>0</v>
      </c>
      <c r="BT61" s="36"/>
      <c r="BU61" s="42"/>
      <c r="BV61" s="42"/>
      <c r="BW61" s="37">
        <v>0</v>
      </c>
      <c r="BX61" s="33">
        <v>0</v>
      </c>
      <c r="BY61" s="33">
        <v>0</v>
      </c>
      <c r="BZ61" s="33">
        <v>0</v>
      </c>
      <c r="CA61" s="33">
        <v>0</v>
      </c>
      <c r="CB61" s="34">
        <v>0</v>
      </c>
      <c r="CC61" s="34">
        <v>0</v>
      </c>
      <c r="CD61" s="34">
        <v>0</v>
      </c>
      <c r="CE61" s="34">
        <v>0</v>
      </c>
      <c r="CF61" s="42"/>
      <c r="CG61" s="33">
        <v>0</v>
      </c>
      <c r="CH61" s="34">
        <v>0</v>
      </c>
      <c r="CI61" s="34">
        <v>0</v>
      </c>
      <c r="CJ61" s="34">
        <v>0</v>
      </c>
      <c r="CK61" s="34">
        <v>0</v>
      </c>
      <c r="CL61" s="34">
        <v>0</v>
      </c>
      <c r="CM61" s="34">
        <v>0</v>
      </c>
      <c r="CN61" s="43">
        <f t="shared" si="3"/>
        <v>0</v>
      </c>
      <c r="CO61" s="36"/>
      <c r="CP61" s="42"/>
      <c r="CQ61" s="42"/>
      <c r="CR61" s="33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43">
        <f t="shared" si="4"/>
        <v>0</v>
      </c>
      <c r="DG61" s="36"/>
      <c r="DH61" s="42"/>
      <c r="DI61" s="42"/>
      <c r="DJ61" s="34">
        <v>0</v>
      </c>
      <c r="DK61" s="34">
        <v>0</v>
      </c>
      <c r="DL61" s="42"/>
      <c r="DM61" s="33">
        <v>0</v>
      </c>
      <c r="DN61" s="33">
        <v>0</v>
      </c>
      <c r="DO61" s="33">
        <v>0</v>
      </c>
      <c r="DP61" s="34">
        <v>0</v>
      </c>
      <c r="DQ61" s="34">
        <v>0</v>
      </c>
      <c r="DR61" s="42"/>
      <c r="DS61" s="33">
        <v>0</v>
      </c>
      <c r="DT61" s="34">
        <v>0</v>
      </c>
      <c r="DU61" s="34">
        <v>0</v>
      </c>
      <c r="DV61" s="34">
        <v>0</v>
      </c>
      <c r="DW61" s="34">
        <v>0</v>
      </c>
      <c r="DX61" s="34">
        <v>0</v>
      </c>
      <c r="DY61" s="34">
        <v>0</v>
      </c>
      <c r="DZ61" s="34">
        <v>0</v>
      </c>
      <c r="EA61" s="43">
        <f t="shared" si="5"/>
        <v>0</v>
      </c>
      <c r="EB61" s="36"/>
      <c r="EC61" s="43"/>
      <c r="ED61" s="42"/>
      <c r="EE61" s="33">
        <v>0</v>
      </c>
      <c r="EF61" s="38">
        <v>0</v>
      </c>
      <c r="EG61" s="36">
        <v>0</v>
      </c>
      <c r="EH61" s="36">
        <v>0</v>
      </c>
      <c r="EI61" s="36">
        <v>0</v>
      </c>
      <c r="EJ61" s="36">
        <v>0</v>
      </c>
      <c r="EK61" s="34">
        <v>0</v>
      </c>
      <c r="EL61" s="42"/>
      <c r="EM61" s="33">
        <v>0</v>
      </c>
      <c r="EN61" s="34">
        <v>0</v>
      </c>
      <c r="EO61" s="34">
        <v>0</v>
      </c>
      <c r="EP61" s="34">
        <v>0</v>
      </c>
      <c r="EQ61" s="34">
        <v>0</v>
      </c>
      <c r="ER61" s="34">
        <v>0</v>
      </c>
      <c r="ES61" s="43">
        <f t="shared" si="6"/>
        <v>0</v>
      </c>
      <c r="ET61" s="36"/>
      <c r="EU61" s="42"/>
      <c r="EV61" s="42"/>
      <c r="EW61" s="33">
        <v>0</v>
      </c>
      <c r="EX61" s="33">
        <v>0</v>
      </c>
      <c r="EY61" s="33">
        <v>0</v>
      </c>
      <c r="EZ61" s="33">
        <v>0</v>
      </c>
      <c r="FA61" s="33">
        <v>0</v>
      </c>
      <c r="FB61" s="34">
        <v>0</v>
      </c>
      <c r="FC61" s="34">
        <v>0</v>
      </c>
      <c r="FD61" s="42"/>
      <c r="FE61" s="34">
        <v>0</v>
      </c>
      <c r="FF61" s="34">
        <v>0</v>
      </c>
      <c r="FG61" s="42"/>
      <c r="FH61" s="36">
        <v>0</v>
      </c>
      <c r="FI61" s="42"/>
      <c r="FJ61" s="34">
        <v>0</v>
      </c>
      <c r="FK61" s="34">
        <v>0</v>
      </c>
      <c r="FL61" s="43">
        <f t="shared" si="8"/>
        <v>0</v>
      </c>
      <c r="FM61" s="36"/>
      <c r="FN61" s="43">
        <f t="shared" si="7"/>
        <v>0</v>
      </c>
      <c r="FO61" s="36"/>
    </row>
    <row r="62" spans="1:171" x14ac:dyDescent="0.25">
      <c r="A62" s="32">
        <v>59</v>
      </c>
      <c r="B62" s="19">
        <v>87</v>
      </c>
      <c r="C62" s="19">
        <v>41</v>
      </c>
      <c r="D62" s="19" t="s">
        <v>197</v>
      </c>
      <c r="E62" s="19" t="s">
        <v>199</v>
      </c>
      <c r="F62" s="42"/>
      <c r="G62" s="42"/>
      <c r="H62" s="33">
        <v>0</v>
      </c>
      <c r="I62" s="33">
        <v>0</v>
      </c>
      <c r="J62" s="33">
        <v>0</v>
      </c>
      <c r="K62" s="34">
        <v>0</v>
      </c>
      <c r="L62" s="34">
        <v>0</v>
      </c>
      <c r="M62" s="34">
        <v>0</v>
      </c>
      <c r="N62" s="42"/>
      <c r="O62" s="33">
        <v>0</v>
      </c>
      <c r="P62" s="33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42"/>
      <c r="W62" s="33">
        <v>0</v>
      </c>
      <c r="X62" s="34">
        <v>0</v>
      </c>
      <c r="Y62" s="34">
        <v>0</v>
      </c>
      <c r="Z62" s="34">
        <v>0</v>
      </c>
      <c r="AA62" s="42"/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43">
        <f t="shared" si="0"/>
        <v>0</v>
      </c>
      <c r="AM62" s="35"/>
      <c r="AN62" s="42"/>
      <c r="AO62" s="42"/>
      <c r="AP62" s="33">
        <v>0</v>
      </c>
      <c r="AQ62" s="33">
        <v>0</v>
      </c>
      <c r="AR62" s="34">
        <v>0</v>
      </c>
      <c r="AS62" s="34">
        <v>0</v>
      </c>
      <c r="AT62" s="42"/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43">
        <f t="shared" si="1"/>
        <v>0</v>
      </c>
      <c r="BB62" s="35"/>
      <c r="BC62" s="42"/>
      <c r="BD62" s="42"/>
      <c r="BE62" s="33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42"/>
      <c r="BL62" s="33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43">
        <f t="shared" si="2"/>
        <v>0</v>
      </c>
      <c r="BT62" s="36"/>
      <c r="BU62" s="42"/>
      <c r="BV62" s="42"/>
      <c r="BW62" s="37">
        <v>0</v>
      </c>
      <c r="BX62" s="33">
        <v>0</v>
      </c>
      <c r="BY62" s="33">
        <v>0</v>
      </c>
      <c r="BZ62" s="33">
        <v>0</v>
      </c>
      <c r="CA62" s="33">
        <v>0</v>
      </c>
      <c r="CB62" s="34">
        <v>0</v>
      </c>
      <c r="CC62" s="34">
        <v>0</v>
      </c>
      <c r="CD62" s="34">
        <v>0</v>
      </c>
      <c r="CE62" s="34">
        <v>0</v>
      </c>
      <c r="CF62" s="42"/>
      <c r="CG62" s="33">
        <v>0</v>
      </c>
      <c r="CH62" s="34">
        <v>0</v>
      </c>
      <c r="CI62" s="34">
        <v>0</v>
      </c>
      <c r="CJ62" s="34">
        <v>0</v>
      </c>
      <c r="CK62" s="34">
        <v>0</v>
      </c>
      <c r="CL62" s="34">
        <v>0</v>
      </c>
      <c r="CM62" s="34">
        <v>0</v>
      </c>
      <c r="CN62" s="43">
        <f t="shared" si="3"/>
        <v>0</v>
      </c>
      <c r="CO62" s="36"/>
      <c r="CP62" s="42"/>
      <c r="CQ62" s="42"/>
      <c r="CR62" s="33">
        <v>0</v>
      </c>
      <c r="CS62" s="34">
        <v>0</v>
      </c>
      <c r="CT62" s="34">
        <v>0</v>
      </c>
      <c r="CU62" s="34">
        <v>0</v>
      </c>
      <c r="CV62" s="34">
        <v>0</v>
      </c>
      <c r="CW62" s="34">
        <v>0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43">
        <f t="shared" si="4"/>
        <v>0</v>
      </c>
      <c r="DG62" s="36"/>
      <c r="DH62" s="42"/>
      <c r="DI62" s="42"/>
      <c r="DJ62" s="34">
        <v>0</v>
      </c>
      <c r="DK62" s="34">
        <v>0</v>
      </c>
      <c r="DL62" s="42"/>
      <c r="DM62" s="33">
        <v>0</v>
      </c>
      <c r="DN62" s="33">
        <v>0</v>
      </c>
      <c r="DO62" s="33">
        <v>0</v>
      </c>
      <c r="DP62" s="34">
        <v>0</v>
      </c>
      <c r="DQ62" s="34">
        <v>0</v>
      </c>
      <c r="DR62" s="42"/>
      <c r="DS62" s="33">
        <v>0</v>
      </c>
      <c r="DT62" s="34">
        <v>0</v>
      </c>
      <c r="DU62" s="34">
        <v>0</v>
      </c>
      <c r="DV62" s="34">
        <v>0</v>
      </c>
      <c r="DW62" s="34">
        <v>0</v>
      </c>
      <c r="DX62" s="34">
        <v>0</v>
      </c>
      <c r="DY62" s="34">
        <v>0</v>
      </c>
      <c r="DZ62" s="34">
        <v>0</v>
      </c>
      <c r="EA62" s="43">
        <f t="shared" si="5"/>
        <v>0</v>
      </c>
      <c r="EB62" s="36"/>
      <c r="EC62" s="43"/>
      <c r="ED62" s="42"/>
      <c r="EE62" s="33">
        <v>0</v>
      </c>
      <c r="EF62" s="38">
        <v>0</v>
      </c>
      <c r="EG62" s="36">
        <v>0</v>
      </c>
      <c r="EH62" s="36">
        <v>0</v>
      </c>
      <c r="EI62" s="36">
        <v>0</v>
      </c>
      <c r="EJ62" s="36">
        <v>0</v>
      </c>
      <c r="EK62" s="34">
        <v>0</v>
      </c>
      <c r="EL62" s="42"/>
      <c r="EM62" s="33">
        <v>0</v>
      </c>
      <c r="EN62" s="34">
        <v>0</v>
      </c>
      <c r="EO62" s="34">
        <v>0</v>
      </c>
      <c r="EP62" s="34">
        <v>0</v>
      </c>
      <c r="EQ62" s="34">
        <v>0</v>
      </c>
      <c r="ER62" s="34">
        <v>0</v>
      </c>
      <c r="ES62" s="43">
        <f t="shared" si="6"/>
        <v>0</v>
      </c>
      <c r="ET62" s="36"/>
      <c r="EU62" s="42"/>
      <c r="EV62" s="42"/>
      <c r="EW62" s="33">
        <v>0</v>
      </c>
      <c r="EX62" s="33">
        <v>0</v>
      </c>
      <c r="EY62" s="33">
        <v>0</v>
      </c>
      <c r="EZ62" s="33">
        <v>0</v>
      </c>
      <c r="FA62" s="33">
        <v>0</v>
      </c>
      <c r="FB62" s="34">
        <v>0</v>
      </c>
      <c r="FC62" s="34">
        <v>0</v>
      </c>
      <c r="FD62" s="42"/>
      <c r="FE62" s="34">
        <v>0</v>
      </c>
      <c r="FF62" s="34">
        <v>0</v>
      </c>
      <c r="FG62" s="42"/>
      <c r="FH62" s="36">
        <v>0</v>
      </c>
      <c r="FI62" s="42"/>
      <c r="FJ62" s="34">
        <v>0</v>
      </c>
      <c r="FK62" s="34">
        <v>0</v>
      </c>
      <c r="FL62" s="43">
        <f t="shared" si="8"/>
        <v>0</v>
      </c>
      <c r="FM62" s="36"/>
      <c r="FN62" s="43">
        <f t="shared" si="7"/>
        <v>0</v>
      </c>
      <c r="FO62" s="36"/>
    </row>
    <row r="63" spans="1:171" x14ac:dyDescent="0.25">
      <c r="A63" s="32">
        <v>60</v>
      </c>
      <c r="B63" s="19">
        <v>88</v>
      </c>
      <c r="C63" s="19">
        <v>42</v>
      </c>
      <c r="D63" s="19" t="s">
        <v>197</v>
      </c>
      <c r="E63" s="19" t="s">
        <v>200</v>
      </c>
      <c r="F63" s="42"/>
      <c r="G63" s="42"/>
      <c r="H63" s="33">
        <v>0</v>
      </c>
      <c r="I63" s="33">
        <v>0</v>
      </c>
      <c r="J63" s="33">
        <v>0</v>
      </c>
      <c r="K63" s="34">
        <v>0</v>
      </c>
      <c r="L63" s="34">
        <v>0</v>
      </c>
      <c r="M63" s="34">
        <v>0</v>
      </c>
      <c r="N63" s="42"/>
      <c r="O63" s="33">
        <v>0</v>
      </c>
      <c r="P63" s="33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42"/>
      <c r="W63" s="33">
        <v>0</v>
      </c>
      <c r="X63" s="34">
        <v>0</v>
      </c>
      <c r="Y63" s="34">
        <v>0</v>
      </c>
      <c r="Z63" s="34">
        <v>0</v>
      </c>
      <c r="AA63" s="42"/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43">
        <f t="shared" si="0"/>
        <v>0</v>
      </c>
      <c r="AM63" s="35"/>
      <c r="AN63" s="42"/>
      <c r="AO63" s="42"/>
      <c r="AP63" s="33">
        <v>0</v>
      </c>
      <c r="AQ63" s="33">
        <v>0</v>
      </c>
      <c r="AR63" s="34">
        <v>0</v>
      </c>
      <c r="AS63" s="34">
        <v>0</v>
      </c>
      <c r="AT63" s="42"/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43">
        <f t="shared" si="1"/>
        <v>0</v>
      </c>
      <c r="BB63" s="35"/>
      <c r="BC63" s="42"/>
      <c r="BD63" s="42"/>
      <c r="BE63" s="33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42"/>
      <c r="BL63" s="33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43">
        <f t="shared" si="2"/>
        <v>0</v>
      </c>
      <c r="BT63" s="36"/>
      <c r="BU63" s="42"/>
      <c r="BV63" s="42"/>
      <c r="BW63" s="37">
        <v>0</v>
      </c>
      <c r="BX63" s="33">
        <v>0</v>
      </c>
      <c r="BY63" s="33">
        <v>0</v>
      </c>
      <c r="BZ63" s="33">
        <v>0</v>
      </c>
      <c r="CA63" s="33">
        <v>0</v>
      </c>
      <c r="CB63" s="34">
        <v>0</v>
      </c>
      <c r="CC63" s="34">
        <v>0</v>
      </c>
      <c r="CD63" s="34">
        <v>0</v>
      </c>
      <c r="CE63" s="34">
        <v>0</v>
      </c>
      <c r="CF63" s="42"/>
      <c r="CG63" s="33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43">
        <f t="shared" si="3"/>
        <v>0</v>
      </c>
      <c r="CO63" s="36"/>
      <c r="CP63" s="42"/>
      <c r="CQ63" s="42"/>
      <c r="CR63" s="33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43">
        <f t="shared" si="4"/>
        <v>0</v>
      </c>
      <c r="DG63" s="36"/>
      <c r="DH63" s="42"/>
      <c r="DI63" s="42"/>
      <c r="DJ63" s="34">
        <v>0</v>
      </c>
      <c r="DK63" s="34">
        <v>0</v>
      </c>
      <c r="DL63" s="42"/>
      <c r="DM63" s="33">
        <v>0</v>
      </c>
      <c r="DN63" s="33">
        <v>0</v>
      </c>
      <c r="DO63" s="33">
        <v>0</v>
      </c>
      <c r="DP63" s="34">
        <v>0</v>
      </c>
      <c r="DQ63" s="34">
        <v>0</v>
      </c>
      <c r="DR63" s="42"/>
      <c r="DS63" s="33">
        <v>0</v>
      </c>
      <c r="DT63" s="34">
        <v>0</v>
      </c>
      <c r="DU63" s="34">
        <v>0</v>
      </c>
      <c r="DV63" s="34">
        <v>0</v>
      </c>
      <c r="DW63" s="34">
        <v>0</v>
      </c>
      <c r="DX63" s="34">
        <v>0</v>
      </c>
      <c r="DY63" s="34">
        <v>0</v>
      </c>
      <c r="DZ63" s="34">
        <v>0</v>
      </c>
      <c r="EA63" s="43">
        <f t="shared" si="5"/>
        <v>0</v>
      </c>
      <c r="EB63" s="36"/>
      <c r="EC63" s="43"/>
      <c r="ED63" s="42"/>
      <c r="EE63" s="33">
        <v>0</v>
      </c>
      <c r="EF63" s="38">
        <v>0</v>
      </c>
      <c r="EG63" s="36">
        <v>0</v>
      </c>
      <c r="EH63" s="36">
        <v>0</v>
      </c>
      <c r="EI63" s="36">
        <v>0</v>
      </c>
      <c r="EJ63" s="36">
        <v>0</v>
      </c>
      <c r="EK63" s="34">
        <v>0</v>
      </c>
      <c r="EL63" s="42"/>
      <c r="EM63" s="33">
        <v>0</v>
      </c>
      <c r="EN63" s="34">
        <v>0</v>
      </c>
      <c r="EO63" s="34">
        <v>0</v>
      </c>
      <c r="EP63" s="34">
        <v>0</v>
      </c>
      <c r="EQ63" s="34">
        <v>0</v>
      </c>
      <c r="ER63" s="34">
        <v>0</v>
      </c>
      <c r="ES63" s="43">
        <f t="shared" si="6"/>
        <v>0</v>
      </c>
      <c r="ET63" s="36"/>
      <c r="EU63" s="42"/>
      <c r="EV63" s="42"/>
      <c r="EW63" s="33">
        <v>0</v>
      </c>
      <c r="EX63" s="33">
        <v>0</v>
      </c>
      <c r="EY63" s="33">
        <v>0</v>
      </c>
      <c r="EZ63" s="33">
        <v>0</v>
      </c>
      <c r="FA63" s="33">
        <v>0</v>
      </c>
      <c r="FB63" s="34">
        <v>0</v>
      </c>
      <c r="FC63" s="34">
        <v>0</v>
      </c>
      <c r="FD63" s="42"/>
      <c r="FE63" s="34">
        <v>0</v>
      </c>
      <c r="FF63" s="34">
        <v>0</v>
      </c>
      <c r="FG63" s="42"/>
      <c r="FH63" s="36">
        <v>0</v>
      </c>
      <c r="FI63" s="42"/>
      <c r="FJ63" s="34">
        <v>0</v>
      </c>
      <c r="FK63" s="34">
        <v>0</v>
      </c>
      <c r="FL63" s="43">
        <f t="shared" si="8"/>
        <v>0</v>
      </c>
      <c r="FM63" s="36"/>
      <c r="FN63" s="43">
        <f t="shared" si="7"/>
        <v>0</v>
      </c>
      <c r="FO63" s="36"/>
    </row>
    <row r="64" spans="1:171" x14ac:dyDescent="0.25">
      <c r="A64" s="32">
        <v>61</v>
      </c>
      <c r="B64" s="19">
        <v>24</v>
      </c>
      <c r="C64" s="19">
        <v>24</v>
      </c>
      <c r="D64" s="19" t="s">
        <v>201</v>
      </c>
      <c r="E64" s="19" t="s">
        <v>202</v>
      </c>
      <c r="F64" s="42"/>
      <c r="G64" s="42"/>
      <c r="H64" s="33">
        <v>0</v>
      </c>
      <c r="I64" s="33">
        <v>0</v>
      </c>
      <c r="J64" s="33">
        <v>0</v>
      </c>
      <c r="K64" s="34">
        <v>0</v>
      </c>
      <c r="L64" s="34">
        <v>0</v>
      </c>
      <c r="M64" s="34">
        <v>0</v>
      </c>
      <c r="N64" s="42"/>
      <c r="O64" s="33">
        <v>0</v>
      </c>
      <c r="P64" s="33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42"/>
      <c r="W64" s="33">
        <v>0</v>
      </c>
      <c r="X64" s="34">
        <v>0</v>
      </c>
      <c r="Y64" s="34">
        <v>0</v>
      </c>
      <c r="Z64" s="34">
        <v>0</v>
      </c>
      <c r="AA64" s="42"/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43">
        <f t="shared" si="0"/>
        <v>0</v>
      </c>
      <c r="AM64" s="35"/>
      <c r="AN64" s="42"/>
      <c r="AO64" s="42"/>
      <c r="AP64" s="33">
        <v>0</v>
      </c>
      <c r="AQ64" s="33">
        <v>0</v>
      </c>
      <c r="AR64" s="34">
        <v>0</v>
      </c>
      <c r="AS64" s="34">
        <v>0</v>
      </c>
      <c r="AT64" s="42"/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43">
        <f t="shared" si="1"/>
        <v>0</v>
      </c>
      <c r="BB64" s="35"/>
      <c r="BC64" s="42"/>
      <c r="BD64" s="42"/>
      <c r="BE64" s="33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42"/>
      <c r="BL64" s="33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43">
        <f t="shared" si="2"/>
        <v>0</v>
      </c>
      <c r="BT64" s="36"/>
      <c r="BU64" s="42"/>
      <c r="BV64" s="42"/>
      <c r="BW64" s="37">
        <v>0</v>
      </c>
      <c r="BX64" s="33">
        <v>0</v>
      </c>
      <c r="BY64" s="33">
        <v>0</v>
      </c>
      <c r="BZ64" s="33">
        <v>0</v>
      </c>
      <c r="CA64" s="33">
        <v>0</v>
      </c>
      <c r="CB64" s="34">
        <v>0</v>
      </c>
      <c r="CC64" s="34">
        <v>0</v>
      </c>
      <c r="CD64" s="34">
        <v>0</v>
      </c>
      <c r="CE64" s="34">
        <v>0</v>
      </c>
      <c r="CF64" s="42"/>
      <c r="CG64" s="33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43">
        <f t="shared" si="3"/>
        <v>0</v>
      </c>
      <c r="CO64" s="36"/>
      <c r="CP64" s="42"/>
      <c r="CQ64" s="42"/>
      <c r="CR64" s="33">
        <v>0</v>
      </c>
      <c r="CS64" s="34">
        <v>0</v>
      </c>
      <c r="CT64" s="34">
        <v>0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43">
        <f t="shared" si="4"/>
        <v>0</v>
      </c>
      <c r="DG64" s="36"/>
      <c r="DH64" s="42"/>
      <c r="DI64" s="42"/>
      <c r="DJ64" s="34">
        <v>0</v>
      </c>
      <c r="DK64" s="34">
        <v>0</v>
      </c>
      <c r="DL64" s="42"/>
      <c r="DM64" s="33">
        <v>0</v>
      </c>
      <c r="DN64" s="33">
        <v>0</v>
      </c>
      <c r="DO64" s="33">
        <v>0</v>
      </c>
      <c r="DP64" s="34">
        <v>0</v>
      </c>
      <c r="DQ64" s="34">
        <v>0</v>
      </c>
      <c r="DR64" s="42"/>
      <c r="DS64" s="33">
        <v>0</v>
      </c>
      <c r="DT64" s="34">
        <v>0</v>
      </c>
      <c r="DU64" s="34">
        <v>0</v>
      </c>
      <c r="DV64" s="34">
        <v>0</v>
      </c>
      <c r="DW64" s="34">
        <v>0</v>
      </c>
      <c r="DX64" s="34">
        <v>0</v>
      </c>
      <c r="DY64" s="34">
        <v>0</v>
      </c>
      <c r="DZ64" s="34">
        <v>0</v>
      </c>
      <c r="EA64" s="43">
        <f t="shared" si="5"/>
        <v>0</v>
      </c>
      <c r="EB64" s="36"/>
      <c r="EC64" s="43"/>
      <c r="ED64" s="42"/>
      <c r="EE64" s="33">
        <v>0</v>
      </c>
      <c r="EF64" s="38">
        <v>0</v>
      </c>
      <c r="EG64" s="36">
        <v>0</v>
      </c>
      <c r="EH64" s="36">
        <v>0</v>
      </c>
      <c r="EI64" s="36">
        <v>0</v>
      </c>
      <c r="EJ64" s="36">
        <v>0</v>
      </c>
      <c r="EK64" s="34">
        <v>0</v>
      </c>
      <c r="EL64" s="42"/>
      <c r="EM64" s="33">
        <v>0</v>
      </c>
      <c r="EN64" s="34">
        <v>0</v>
      </c>
      <c r="EO64" s="34">
        <v>0</v>
      </c>
      <c r="EP64" s="34">
        <v>0</v>
      </c>
      <c r="EQ64" s="34">
        <v>0</v>
      </c>
      <c r="ER64" s="34">
        <v>0</v>
      </c>
      <c r="ES64" s="43">
        <f t="shared" si="6"/>
        <v>0</v>
      </c>
      <c r="ET64" s="36"/>
      <c r="EU64" s="42"/>
      <c r="EV64" s="42"/>
      <c r="EW64" s="33">
        <v>0</v>
      </c>
      <c r="EX64" s="33">
        <v>0</v>
      </c>
      <c r="EY64" s="33">
        <v>0</v>
      </c>
      <c r="EZ64" s="33">
        <v>0</v>
      </c>
      <c r="FA64" s="33">
        <v>0</v>
      </c>
      <c r="FB64" s="34">
        <v>0</v>
      </c>
      <c r="FC64" s="34">
        <v>0</v>
      </c>
      <c r="FD64" s="42"/>
      <c r="FE64" s="34">
        <v>0</v>
      </c>
      <c r="FF64" s="34">
        <v>0</v>
      </c>
      <c r="FG64" s="42"/>
      <c r="FH64" s="36">
        <v>0</v>
      </c>
      <c r="FI64" s="42"/>
      <c r="FJ64" s="34">
        <v>0</v>
      </c>
      <c r="FK64" s="34">
        <v>0</v>
      </c>
      <c r="FL64" s="43">
        <f t="shared" si="8"/>
        <v>0</v>
      </c>
      <c r="FM64" s="36"/>
      <c r="FN64" s="43">
        <f t="shared" si="7"/>
        <v>0</v>
      </c>
      <c r="FO64" s="36"/>
    </row>
    <row r="65" spans="1:171" x14ac:dyDescent="0.25">
      <c r="A65" s="32">
        <v>62</v>
      </c>
      <c r="B65" s="19">
        <v>95</v>
      </c>
      <c r="C65" s="19">
        <v>49</v>
      </c>
      <c r="D65" s="19" t="s">
        <v>201</v>
      </c>
      <c r="E65" s="19" t="s">
        <v>203</v>
      </c>
      <c r="F65" s="42"/>
      <c r="G65" s="42"/>
      <c r="H65" s="33">
        <v>0</v>
      </c>
      <c r="I65" s="33">
        <v>0</v>
      </c>
      <c r="J65" s="33">
        <v>0</v>
      </c>
      <c r="K65" s="34">
        <v>0</v>
      </c>
      <c r="L65" s="34">
        <v>0</v>
      </c>
      <c r="M65" s="34">
        <v>0</v>
      </c>
      <c r="N65" s="42"/>
      <c r="O65" s="33">
        <v>0</v>
      </c>
      <c r="P65" s="33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42"/>
      <c r="W65" s="33">
        <v>0</v>
      </c>
      <c r="X65" s="34">
        <v>0</v>
      </c>
      <c r="Y65" s="34">
        <v>0</v>
      </c>
      <c r="Z65" s="34">
        <v>0</v>
      </c>
      <c r="AA65" s="42"/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43">
        <f t="shared" si="0"/>
        <v>0</v>
      </c>
      <c r="AM65" s="35"/>
      <c r="AN65" s="42"/>
      <c r="AO65" s="42"/>
      <c r="AP65" s="33">
        <v>0</v>
      </c>
      <c r="AQ65" s="33">
        <v>0</v>
      </c>
      <c r="AR65" s="34">
        <v>0</v>
      </c>
      <c r="AS65" s="34">
        <v>0</v>
      </c>
      <c r="AT65" s="42"/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43">
        <f t="shared" si="1"/>
        <v>0</v>
      </c>
      <c r="BB65" s="35"/>
      <c r="BC65" s="42"/>
      <c r="BD65" s="42"/>
      <c r="BE65" s="33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42"/>
      <c r="BL65" s="33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43">
        <f t="shared" si="2"/>
        <v>0</v>
      </c>
      <c r="BT65" s="36"/>
      <c r="BU65" s="42"/>
      <c r="BV65" s="42"/>
      <c r="BW65" s="37">
        <v>0</v>
      </c>
      <c r="BX65" s="33">
        <v>0</v>
      </c>
      <c r="BY65" s="33">
        <v>0</v>
      </c>
      <c r="BZ65" s="33">
        <v>0</v>
      </c>
      <c r="CA65" s="33">
        <v>0</v>
      </c>
      <c r="CB65" s="34">
        <v>0</v>
      </c>
      <c r="CC65" s="34">
        <v>0</v>
      </c>
      <c r="CD65" s="34">
        <v>0</v>
      </c>
      <c r="CE65" s="34">
        <v>0</v>
      </c>
      <c r="CF65" s="42"/>
      <c r="CG65" s="33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43">
        <f t="shared" si="3"/>
        <v>0</v>
      </c>
      <c r="CO65" s="36"/>
      <c r="CP65" s="42"/>
      <c r="CQ65" s="42"/>
      <c r="CR65" s="33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43">
        <f t="shared" si="4"/>
        <v>0</v>
      </c>
      <c r="DG65" s="36"/>
      <c r="DH65" s="42"/>
      <c r="DI65" s="42"/>
      <c r="DJ65" s="34">
        <v>0</v>
      </c>
      <c r="DK65" s="34">
        <v>0</v>
      </c>
      <c r="DL65" s="42"/>
      <c r="DM65" s="33">
        <v>0</v>
      </c>
      <c r="DN65" s="33">
        <v>0</v>
      </c>
      <c r="DO65" s="33">
        <v>0</v>
      </c>
      <c r="DP65" s="34">
        <v>0</v>
      </c>
      <c r="DQ65" s="34">
        <v>0</v>
      </c>
      <c r="DR65" s="42"/>
      <c r="DS65" s="33">
        <v>0</v>
      </c>
      <c r="DT65" s="34">
        <v>0</v>
      </c>
      <c r="DU65" s="34">
        <v>0</v>
      </c>
      <c r="DV65" s="34">
        <v>0</v>
      </c>
      <c r="DW65" s="34">
        <v>0</v>
      </c>
      <c r="DX65" s="34">
        <v>0</v>
      </c>
      <c r="DY65" s="34">
        <v>0</v>
      </c>
      <c r="DZ65" s="34">
        <v>0</v>
      </c>
      <c r="EA65" s="43">
        <f t="shared" si="5"/>
        <v>0</v>
      </c>
      <c r="EB65" s="36"/>
      <c r="EC65" s="43"/>
      <c r="ED65" s="42"/>
      <c r="EE65" s="33">
        <v>0</v>
      </c>
      <c r="EF65" s="38">
        <v>0</v>
      </c>
      <c r="EG65" s="36">
        <v>0</v>
      </c>
      <c r="EH65" s="36">
        <v>0</v>
      </c>
      <c r="EI65" s="36">
        <v>0</v>
      </c>
      <c r="EJ65" s="36">
        <v>0</v>
      </c>
      <c r="EK65" s="34">
        <v>0</v>
      </c>
      <c r="EL65" s="42"/>
      <c r="EM65" s="33">
        <v>0</v>
      </c>
      <c r="EN65" s="34">
        <v>0</v>
      </c>
      <c r="EO65" s="34">
        <v>0</v>
      </c>
      <c r="EP65" s="34">
        <v>0</v>
      </c>
      <c r="EQ65" s="34">
        <v>0</v>
      </c>
      <c r="ER65" s="34">
        <v>0</v>
      </c>
      <c r="ES65" s="43">
        <f t="shared" si="6"/>
        <v>0</v>
      </c>
      <c r="ET65" s="36"/>
      <c r="EU65" s="42"/>
      <c r="EV65" s="42"/>
      <c r="EW65" s="33">
        <v>0</v>
      </c>
      <c r="EX65" s="33">
        <v>0</v>
      </c>
      <c r="EY65" s="33">
        <v>0</v>
      </c>
      <c r="EZ65" s="33">
        <v>0</v>
      </c>
      <c r="FA65" s="33">
        <v>0</v>
      </c>
      <c r="FB65" s="34">
        <v>0</v>
      </c>
      <c r="FC65" s="34">
        <v>0</v>
      </c>
      <c r="FD65" s="42"/>
      <c r="FE65" s="34">
        <v>0</v>
      </c>
      <c r="FF65" s="34">
        <v>0</v>
      </c>
      <c r="FG65" s="42"/>
      <c r="FH65" s="36">
        <v>0</v>
      </c>
      <c r="FI65" s="42"/>
      <c r="FJ65" s="34">
        <v>0</v>
      </c>
      <c r="FK65" s="34">
        <v>0</v>
      </c>
      <c r="FL65" s="43">
        <f t="shared" si="8"/>
        <v>0</v>
      </c>
      <c r="FM65" s="36"/>
      <c r="FN65" s="43">
        <f t="shared" si="7"/>
        <v>0</v>
      </c>
      <c r="FO65" s="36"/>
    </row>
    <row r="66" spans="1:171" x14ac:dyDescent="0.25">
      <c r="A66" s="32">
        <v>63</v>
      </c>
      <c r="B66" s="19">
        <v>96</v>
      </c>
      <c r="C66" s="19">
        <v>50</v>
      </c>
      <c r="D66" s="19" t="s">
        <v>201</v>
      </c>
      <c r="E66" s="19" t="s">
        <v>204</v>
      </c>
      <c r="F66" s="42"/>
      <c r="G66" s="42"/>
      <c r="H66" s="33">
        <v>0</v>
      </c>
      <c r="I66" s="33">
        <v>0</v>
      </c>
      <c r="J66" s="33">
        <v>0</v>
      </c>
      <c r="K66" s="34">
        <v>0</v>
      </c>
      <c r="L66" s="34">
        <v>0</v>
      </c>
      <c r="M66" s="34">
        <v>0</v>
      </c>
      <c r="N66" s="42"/>
      <c r="O66" s="33">
        <v>0</v>
      </c>
      <c r="P66" s="33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42"/>
      <c r="W66" s="33">
        <v>0</v>
      </c>
      <c r="X66" s="34">
        <v>0</v>
      </c>
      <c r="Y66" s="34">
        <v>0</v>
      </c>
      <c r="Z66" s="34">
        <v>0</v>
      </c>
      <c r="AA66" s="42"/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43">
        <f t="shared" si="0"/>
        <v>0</v>
      </c>
      <c r="AM66" s="35"/>
      <c r="AN66" s="42"/>
      <c r="AO66" s="42"/>
      <c r="AP66" s="33">
        <v>0</v>
      </c>
      <c r="AQ66" s="33">
        <v>0</v>
      </c>
      <c r="AR66" s="34">
        <v>0</v>
      </c>
      <c r="AS66" s="34">
        <v>0</v>
      </c>
      <c r="AT66" s="42"/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43">
        <f t="shared" si="1"/>
        <v>0</v>
      </c>
      <c r="BB66" s="35"/>
      <c r="BC66" s="42"/>
      <c r="BD66" s="42"/>
      <c r="BE66" s="33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42"/>
      <c r="BL66" s="33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43">
        <f t="shared" si="2"/>
        <v>0</v>
      </c>
      <c r="BT66" s="36"/>
      <c r="BU66" s="42"/>
      <c r="BV66" s="42"/>
      <c r="BW66" s="37">
        <v>0</v>
      </c>
      <c r="BX66" s="33">
        <v>0</v>
      </c>
      <c r="BY66" s="33">
        <v>0</v>
      </c>
      <c r="BZ66" s="33">
        <v>0</v>
      </c>
      <c r="CA66" s="33">
        <v>0</v>
      </c>
      <c r="CB66" s="34">
        <v>0</v>
      </c>
      <c r="CC66" s="34">
        <v>0</v>
      </c>
      <c r="CD66" s="34">
        <v>0</v>
      </c>
      <c r="CE66" s="34">
        <v>0</v>
      </c>
      <c r="CF66" s="42"/>
      <c r="CG66" s="33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43">
        <f t="shared" si="3"/>
        <v>0</v>
      </c>
      <c r="CO66" s="36"/>
      <c r="CP66" s="42"/>
      <c r="CQ66" s="42"/>
      <c r="CR66" s="33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43">
        <f t="shared" si="4"/>
        <v>0</v>
      </c>
      <c r="DG66" s="36"/>
      <c r="DH66" s="42"/>
      <c r="DI66" s="42"/>
      <c r="DJ66" s="34">
        <v>0</v>
      </c>
      <c r="DK66" s="34">
        <v>0</v>
      </c>
      <c r="DL66" s="42"/>
      <c r="DM66" s="33">
        <v>0</v>
      </c>
      <c r="DN66" s="33">
        <v>0</v>
      </c>
      <c r="DO66" s="33">
        <v>0</v>
      </c>
      <c r="DP66" s="34">
        <v>0</v>
      </c>
      <c r="DQ66" s="34">
        <v>0</v>
      </c>
      <c r="DR66" s="42"/>
      <c r="DS66" s="33">
        <v>0</v>
      </c>
      <c r="DT66" s="34">
        <v>0</v>
      </c>
      <c r="DU66" s="34">
        <v>0</v>
      </c>
      <c r="DV66" s="34">
        <v>0</v>
      </c>
      <c r="DW66" s="34">
        <v>0</v>
      </c>
      <c r="DX66" s="34">
        <v>0</v>
      </c>
      <c r="DY66" s="34">
        <v>0</v>
      </c>
      <c r="DZ66" s="34">
        <v>0</v>
      </c>
      <c r="EA66" s="43">
        <f t="shared" si="5"/>
        <v>0</v>
      </c>
      <c r="EB66" s="36"/>
      <c r="EC66" s="43"/>
      <c r="ED66" s="42"/>
      <c r="EE66" s="33">
        <v>0</v>
      </c>
      <c r="EF66" s="38">
        <v>0</v>
      </c>
      <c r="EG66" s="36">
        <v>0</v>
      </c>
      <c r="EH66" s="36">
        <v>0</v>
      </c>
      <c r="EI66" s="36">
        <v>0</v>
      </c>
      <c r="EJ66" s="36">
        <v>0</v>
      </c>
      <c r="EK66" s="34">
        <v>0</v>
      </c>
      <c r="EL66" s="42"/>
      <c r="EM66" s="33">
        <v>0</v>
      </c>
      <c r="EN66" s="34">
        <v>0</v>
      </c>
      <c r="EO66" s="34">
        <v>0</v>
      </c>
      <c r="EP66" s="34">
        <v>0</v>
      </c>
      <c r="EQ66" s="34">
        <v>0</v>
      </c>
      <c r="ER66" s="34">
        <v>0</v>
      </c>
      <c r="ES66" s="43">
        <f t="shared" si="6"/>
        <v>0</v>
      </c>
      <c r="ET66" s="36"/>
      <c r="EU66" s="42"/>
      <c r="EV66" s="42"/>
      <c r="EW66" s="33">
        <v>0</v>
      </c>
      <c r="EX66" s="33">
        <v>0</v>
      </c>
      <c r="EY66" s="33">
        <v>0</v>
      </c>
      <c r="EZ66" s="33">
        <v>0</v>
      </c>
      <c r="FA66" s="33">
        <v>0</v>
      </c>
      <c r="FB66" s="34">
        <v>0</v>
      </c>
      <c r="FC66" s="34">
        <v>0</v>
      </c>
      <c r="FD66" s="42"/>
      <c r="FE66" s="34">
        <v>0</v>
      </c>
      <c r="FF66" s="34">
        <v>0</v>
      </c>
      <c r="FG66" s="42"/>
      <c r="FH66" s="36">
        <v>0</v>
      </c>
      <c r="FI66" s="42"/>
      <c r="FJ66" s="34">
        <v>0</v>
      </c>
      <c r="FK66" s="34">
        <v>0</v>
      </c>
      <c r="FL66" s="43">
        <f t="shared" si="8"/>
        <v>0</v>
      </c>
      <c r="FM66" s="36"/>
      <c r="FN66" s="43">
        <f t="shared" si="7"/>
        <v>0</v>
      </c>
      <c r="FO66" s="36"/>
    </row>
    <row r="67" spans="1:171" x14ac:dyDescent="0.25">
      <c r="A67" s="32">
        <v>64</v>
      </c>
      <c r="B67" s="19">
        <v>94</v>
      </c>
      <c r="C67" s="19">
        <v>48</v>
      </c>
      <c r="D67" s="19" t="s">
        <v>205</v>
      </c>
      <c r="E67" s="19" t="s">
        <v>206</v>
      </c>
      <c r="F67" s="42"/>
      <c r="G67" s="42"/>
      <c r="H67" s="33">
        <v>0</v>
      </c>
      <c r="I67" s="33">
        <v>0</v>
      </c>
      <c r="J67" s="33">
        <v>0</v>
      </c>
      <c r="K67" s="34">
        <v>0</v>
      </c>
      <c r="L67" s="34">
        <v>0</v>
      </c>
      <c r="M67" s="34">
        <v>0</v>
      </c>
      <c r="N67" s="42"/>
      <c r="O67" s="33">
        <v>0</v>
      </c>
      <c r="P67" s="33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42"/>
      <c r="W67" s="33">
        <v>0</v>
      </c>
      <c r="X67" s="34">
        <v>0</v>
      </c>
      <c r="Y67" s="34">
        <v>0</v>
      </c>
      <c r="Z67" s="34">
        <v>0</v>
      </c>
      <c r="AA67" s="42"/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43">
        <f t="shared" si="0"/>
        <v>0</v>
      </c>
      <c r="AM67" s="35"/>
      <c r="AN67" s="42"/>
      <c r="AO67" s="42"/>
      <c r="AP67" s="33">
        <v>0</v>
      </c>
      <c r="AQ67" s="33">
        <v>0</v>
      </c>
      <c r="AR67" s="34">
        <v>0</v>
      </c>
      <c r="AS67" s="34">
        <v>0</v>
      </c>
      <c r="AT67" s="42"/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43">
        <f t="shared" si="1"/>
        <v>0</v>
      </c>
      <c r="BB67" s="35"/>
      <c r="BC67" s="42"/>
      <c r="BD67" s="42"/>
      <c r="BE67" s="33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42"/>
      <c r="BL67" s="33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43">
        <f t="shared" si="2"/>
        <v>0</v>
      </c>
      <c r="BT67" s="36"/>
      <c r="BU67" s="42"/>
      <c r="BV67" s="42"/>
      <c r="BW67" s="37">
        <v>0</v>
      </c>
      <c r="BX67" s="33">
        <v>0</v>
      </c>
      <c r="BY67" s="33">
        <v>0</v>
      </c>
      <c r="BZ67" s="33">
        <v>0</v>
      </c>
      <c r="CA67" s="33">
        <v>0</v>
      </c>
      <c r="CB67" s="34">
        <v>0</v>
      </c>
      <c r="CC67" s="34">
        <v>0</v>
      </c>
      <c r="CD67" s="34">
        <v>0</v>
      </c>
      <c r="CE67" s="34">
        <v>0</v>
      </c>
      <c r="CF67" s="42"/>
      <c r="CG67" s="33">
        <v>0</v>
      </c>
      <c r="CH67" s="34">
        <v>0</v>
      </c>
      <c r="CI67" s="34">
        <v>0</v>
      </c>
      <c r="CJ67" s="34">
        <v>0</v>
      </c>
      <c r="CK67" s="34">
        <v>0</v>
      </c>
      <c r="CL67" s="34">
        <v>0</v>
      </c>
      <c r="CM67" s="34">
        <v>0</v>
      </c>
      <c r="CN67" s="43">
        <f t="shared" si="3"/>
        <v>0</v>
      </c>
      <c r="CO67" s="36"/>
      <c r="CP67" s="42"/>
      <c r="CQ67" s="42"/>
      <c r="CR67" s="33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43">
        <f t="shared" si="4"/>
        <v>0</v>
      </c>
      <c r="DG67" s="36"/>
      <c r="DH67" s="42"/>
      <c r="DI67" s="42"/>
      <c r="DJ67" s="34">
        <v>0</v>
      </c>
      <c r="DK67" s="34">
        <v>0</v>
      </c>
      <c r="DL67" s="42"/>
      <c r="DM67" s="33">
        <v>0</v>
      </c>
      <c r="DN67" s="33">
        <v>0</v>
      </c>
      <c r="DO67" s="33">
        <v>0</v>
      </c>
      <c r="DP67" s="34">
        <v>0</v>
      </c>
      <c r="DQ67" s="34">
        <v>0</v>
      </c>
      <c r="DR67" s="42"/>
      <c r="DS67" s="33">
        <v>0</v>
      </c>
      <c r="DT67" s="34">
        <v>0</v>
      </c>
      <c r="DU67" s="34">
        <v>0</v>
      </c>
      <c r="DV67" s="34">
        <v>0</v>
      </c>
      <c r="DW67" s="34">
        <v>0</v>
      </c>
      <c r="DX67" s="34">
        <v>0</v>
      </c>
      <c r="DY67" s="34">
        <v>0</v>
      </c>
      <c r="DZ67" s="34">
        <v>0</v>
      </c>
      <c r="EA67" s="43">
        <f t="shared" si="5"/>
        <v>0</v>
      </c>
      <c r="EB67" s="36"/>
      <c r="EC67" s="43"/>
      <c r="ED67" s="42"/>
      <c r="EE67" s="33">
        <v>0</v>
      </c>
      <c r="EF67" s="38">
        <v>0</v>
      </c>
      <c r="EG67" s="36">
        <v>0</v>
      </c>
      <c r="EH67" s="36">
        <v>0</v>
      </c>
      <c r="EI67" s="36">
        <v>0</v>
      </c>
      <c r="EJ67" s="36">
        <v>0</v>
      </c>
      <c r="EK67" s="34">
        <v>0</v>
      </c>
      <c r="EL67" s="42"/>
      <c r="EM67" s="33">
        <v>0</v>
      </c>
      <c r="EN67" s="34">
        <v>0</v>
      </c>
      <c r="EO67" s="34">
        <v>0</v>
      </c>
      <c r="EP67" s="34">
        <v>0</v>
      </c>
      <c r="EQ67" s="34">
        <v>0</v>
      </c>
      <c r="ER67" s="34">
        <v>0</v>
      </c>
      <c r="ES67" s="43">
        <f t="shared" si="6"/>
        <v>0</v>
      </c>
      <c r="ET67" s="36"/>
      <c r="EU67" s="42"/>
      <c r="EV67" s="42"/>
      <c r="EW67" s="33">
        <v>0</v>
      </c>
      <c r="EX67" s="33">
        <v>0</v>
      </c>
      <c r="EY67" s="33">
        <v>0</v>
      </c>
      <c r="EZ67" s="33">
        <v>0</v>
      </c>
      <c r="FA67" s="33">
        <v>0</v>
      </c>
      <c r="FB67" s="34">
        <v>0</v>
      </c>
      <c r="FC67" s="34">
        <v>0</v>
      </c>
      <c r="FD67" s="42"/>
      <c r="FE67" s="34">
        <v>0</v>
      </c>
      <c r="FF67" s="34">
        <v>0</v>
      </c>
      <c r="FG67" s="42"/>
      <c r="FH67" s="36">
        <v>0</v>
      </c>
      <c r="FI67" s="42"/>
      <c r="FJ67" s="34">
        <v>0</v>
      </c>
      <c r="FK67" s="34">
        <v>0</v>
      </c>
      <c r="FL67" s="43">
        <f t="shared" si="8"/>
        <v>0</v>
      </c>
      <c r="FM67" s="36"/>
      <c r="FN67" s="43">
        <f t="shared" si="7"/>
        <v>0</v>
      </c>
      <c r="FO67" s="36"/>
    </row>
    <row r="68" spans="1:171" x14ac:dyDescent="0.25">
      <c r="A68" s="32">
        <v>65</v>
      </c>
      <c r="B68" s="19">
        <v>25</v>
      </c>
      <c r="C68" s="19">
        <v>25</v>
      </c>
      <c r="D68" s="19" t="s">
        <v>207</v>
      </c>
      <c r="E68" s="19" t="s">
        <v>208</v>
      </c>
      <c r="F68" s="42"/>
      <c r="G68" s="42"/>
      <c r="H68" s="33">
        <v>0</v>
      </c>
      <c r="I68" s="33">
        <v>0</v>
      </c>
      <c r="J68" s="33">
        <v>0</v>
      </c>
      <c r="K68" s="34">
        <v>0</v>
      </c>
      <c r="L68" s="34">
        <v>0</v>
      </c>
      <c r="M68" s="34">
        <v>0</v>
      </c>
      <c r="N68" s="42"/>
      <c r="O68" s="33">
        <v>0</v>
      </c>
      <c r="P68" s="33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42"/>
      <c r="W68" s="33">
        <v>0</v>
      </c>
      <c r="X68" s="34">
        <v>0</v>
      </c>
      <c r="Y68" s="34">
        <v>0</v>
      </c>
      <c r="Z68" s="34">
        <v>0</v>
      </c>
      <c r="AA68" s="42"/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43">
        <f t="shared" si="0"/>
        <v>0</v>
      </c>
      <c r="AM68" s="35"/>
      <c r="AN68" s="42"/>
      <c r="AO68" s="42"/>
      <c r="AP68" s="33">
        <v>0</v>
      </c>
      <c r="AQ68" s="33">
        <v>0</v>
      </c>
      <c r="AR68" s="34">
        <v>0</v>
      </c>
      <c r="AS68" s="34">
        <v>0</v>
      </c>
      <c r="AT68" s="42"/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43">
        <f t="shared" si="1"/>
        <v>0</v>
      </c>
      <c r="BB68" s="35"/>
      <c r="BC68" s="42"/>
      <c r="BD68" s="42"/>
      <c r="BE68" s="33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42"/>
      <c r="BL68" s="33">
        <v>0</v>
      </c>
      <c r="BM68" s="34">
        <v>0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43">
        <f t="shared" si="2"/>
        <v>0</v>
      </c>
      <c r="BT68" s="36"/>
      <c r="BU68" s="42"/>
      <c r="BV68" s="42"/>
      <c r="BW68" s="37">
        <v>0</v>
      </c>
      <c r="BX68" s="33">
        <v>0</v>
      </c>
      <c r="BY68" s="33">
        <v>0</v>
      </c>
      <c r="BZ68" s="33">
        <v>0</v>
      </c>
      <c r="CA68" s="33">
        <v>0</v>
      </c>
      <c r="CB68" s="34">
        <v>0</v>
      </c>
      <c r="CC68" s="34">
        <v>0</v>
      </c>
      <c r="CD68" s="34">
        <v>0</v>
      </c>
      <c r="CE68" s="34">
        <v>0</v>
      </c>
      <c r="CF68" s="42"/>
      <c r="CG68" s="33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43">
        <f t="shared" si="3"/>
        <v>0</v>
      </c>
      <c r="CO68" s="36"/>
      <c r="CP68" s="42"/>
      <c r="CQ68" s="42"/>
      <c r="CR68" s="33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43">
        <f t="shared" si="4"/>
        <v>0</v>
      </c>
      <c r="DG68" s="36"/>
      <c r="DH68" s="42"/>
      <c r="DI68" s="42"/>
      <c r="DJ68" s="34">
        <v>0</v>
      </c>
      <c r="DK68" s="34">
        <v>0</v>
      </c>
      <c r="DL68" s="42"/>
      <c r="DM68" s="33">
        <v>0</v>
      </c>
      <c r="DN68" s="33">
        <v>0</v>
      </c>
      <c r="DO68" s="33">
        <v>0</v>
      </c>
      <c r="DP68" s="34">
        <v>0</v>
      </c>
      <c r="DQ68" s="34">
        <v>0</v>
      </c>
      <c r="DR68" s="42"/>
      <c r="DS68" s="33">
        <v>0</v>
      </c>
      <c r="DT68" s="34">
        <v>0</v>
      </c>
      <c r="DU68" s="34">
        <v>0</v>
      </c>
      <c r="DV68" s="34">
        <v>0</v>
      </c>
      <c r="DW68" s="34">
        <v>0</v>
      </c>
      <c r="DX68" s="34">
        <v>0</v>
      </c>
      <c r="DY68" s="34">
        <v>0</v>
      </c>
      <c r="DZ68" s="34">
        <v>0</v>
      </c>
      <c r="EA68" s="43">
        <f t="shared" si="5"/>
        <v>0</v>
      </c>
      <c r="EB68" s="36"/>
      <c r="EC68" s="43"/>
      <c r="ED68" s="42"/>
      <c r="EE68" s="33">
        <v>0</v>
      </c>
      <c r="EF68" s="38">
        <v>0</v>
      </c>
      <c r="EG68" s="36">
        <v>0</v>
      </c>
      <c r="EH68" s="36">
        <v>0</v>
      </c>
      <c r="EI68" s="36">
        <v>0</v>
      </c>
      <c r="EJ68" s="36">
        <v>0</v>
      </c>
      <c r="EK68" s="34">
        <v>0</v>
      </c>
      <c r="EL68" s="42"/>
      <c r="EM68" s="33">
        <v>0</v>
      </c>
      <c r="EN68" s="34">
        <v>0</v>
      </c>
      <c r="EO68" s="34">
        <v>0</v>
      </c>
      <c r="EP68" s="34">
        <v>0</v>
      </c>
      <c r="EQ68" s="34">
        <v>0</v>
      </c>
      <c r="ER68" s="34">
        <v>0</v>
      </c>
      <c r="ES68" s="43">
        <f t="shared" si="6"/>
        <v>0</v>
      </c>
      <c r="ET68" s="36"/>
      <c r="EU68" s="42"/>
      <c r="EV68" s="42"/>
      <c r="EW68" s="33">
        <v>0</v>
      </c>
      <c r="EX68" s="33">
        <v>0</v>
      </c>
      <c r="EY68" s="33">
        <v>0</v>
      </c>
      <c r="EZ68" s="33">
        <v>0</v>
      </c>
      <c r="FA68" s="33">
        <v>0</v>
      </c>
      <c r="FB68" s="34">
        <v>0</v>
      </c>
      <c r="FC68" s="34">
        <v>0</v>
      </c>
      <c r="FD68" s="42"/>
      <c r="FE68" s="34">
        <v>0</v>
      </c>
      <c r="FF68" s="34">
        <v>0</v>
      </c>
      <c r="FG68" s="42"/>
      <c r="FH68" s="36">
        <v>0</v>
      </c>
      <c r="FI68" s="42"/>
      <c r="FJ68" s="34">
        <v>0</v>
      </c>
      <c r="FK68" s="34">
        <v>0</v>
      </c>
      <c r="FL68" s="43">
        <f t="shared" si="8"/>
        <v>0</v>
      </c>
      <c r="FM68" s="36"/>
      <c r="FN68" s="43">
        <f t="shared" si="7"/>
        <v>0</v>
      </c>
      <c r="FO68" s="36"/>
    </row>
    <row r="69" spans="1:171" x14ac:dyDescent="0.25">
      <c r="A69" s="32">
        <v>66</v>
      </c>
      <c r="B69" s="19">
        <v>50</v>
      </c>
      <c r="C69" s="19">
        <v>4</v>
      </c>
      <c r="D69" s="19" t="s">
        <v>207</v>
      </c>
      <c r="E69" s="19" t="s">
        <v>209</v>
      </c>
      <c r="F69" s="42"/>
      <c r="G69" s="42"/>
      <c r="H69" s="33">
        <v>0</v>
      </c>
      <c r="I69" s="33">
        <v>0</v>
      </c>
      <c r="J69" s="33">
        <v>0</v>
      </c>
      <c r="K69" s="34">
        <v>0</v>
      </c>
      <c r="L69" s="34">
        <v>0</v>
      </c>
      <c r="M69" s="34">
        <v>0</v>
      </c>
      <c r="N69" s="42"/>
      <c r="O69" s="33">
        <v>0</v>
      </c>
      <c r="P69" s="33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42"/>
      <c r="W69" s="33">
        <v>0</v>
      </c>
      <c r="X69" s="34">
        <v>0</v>
      </c>
      <c r="Y69" s="34">
        <v>0</v>
      </c>
      <c r="Z69" s="34">
        <v>0</v>
      </c>
      <c r="AA69" s="42"/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43">
        <f t="shared" ref="AL69:AL119" si="9">H69+I69+J69+K69+L69+M69+O69+P69+Q69+R69+S69+T69+U69+W69+X69+Y69+Z69+AB69+AC69+AD69+AE69+AF69+AG69+AH69+AI69+AJ69+AK69</f>
        <v>0</v>
      </c>
      <c r="AM69" s="35"/>
      <c r="AN69" s="42"/>
      <c r="AO69" s="42"/>
      <c r="AP69" s="33">
        <v>0</v>
      </c>
      <c r="AQ69" s="33">
        <v>0</v>
      </c>
      <c r="AR69" s="34">
        <v>0</v>
      </c>
      <c r="AS69" s="34">
        <v>0</v>
      </c>
      <c r="AT69" s="42"/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43">
        <f t="shared" ref="BA69:BA119" si="10">AP69+AQ69+AR69+AS69+AU69+AV69+AW69+AX69+AY69+AZ69</f>
        <v>0</v>
      </c>
      <c r="BB69" s="35"/>
      <c r="BC69" s="42"/>
      <c r="BD69" s="42"/>
      <c r="BE69" s="33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42"/>
      <c r="BL69" s="33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43">
        <f t="shared" ref="BS69:BS119" si="11">BE69+BF69+BG69+BH69+BI69+BJ69+BL69+BM69+BN69+BO69+BP69+BQ69+BR69</f>
        <v>0</v>
      </c>
      <c r="BT69" s="36"/>
      <c r="BU69" s="42"/>
      <c r="BV69" s="42"/>
      <c r="BW69" s="37">
        <v>0</v>
      </c>
      <c r="BX69" s="33">
        <v>0</v>
      </c>
      <c r="BY69" s="33">
        <v>0</v>
      </c>
      <c r="BZ69" s="33">
        <v>0</v>
      </c>
      <c r="CA69" s="33">
        <v>0</v>
      </c>
      <c r="CB69" s="34">
        <v>0</v>
      </c>
      <c r="CC69" s="34">
        <v>0</v>
      </c>
      <c r="CD69" s="34">
        <v>0</v>
      </c>
      <c r="CE69" s="34">
        <v>0</v>
      </c>
      <c r="CF69" s="42"/>
      <c r="CG69" s="33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0</v>
      </c>
      <c r="CN69" s="43">
        <f t="shared" ref="CN69:CN119" si="12">BW69+BX69+BY69+BZ69+CA69+CB69+CC69+CD69+CE69+CG69+CH69+CI69+CJ69+CK69+CL69+CM69</f>
        <v>0</v>
      </c>
      <c r="CO69" s="36"/>
      <c r="CP69" s="42"/>
      <c r="CQ69" s="42"/>
      <c r="CR69" s="33">
        <v>0</v>
      </c>
      <c r="CS69" s="34">
        <v>0</v>
      </c>
      <c r="CT69" s="34">
        <v>0</v>
      </c>
      <c r="CU69" s="34">
        <v>0</v>
      </c>
      <c r="CV69" s="34">
        <v>0</v>
      </c>
      <c r="CW69" s="34">
        <v>0</v>
      </c>
      <c r="CX69" s="34">
        <v>0</v>
      </c>
      <c r="CY69" s="34">
        <v>0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43">
        <f t="shared" ref="DF69:DF119" si="13">CR69+CS69+CT69+CU69+CV69+CW69+CX69+CY69+CZ69+DA69+DB69+DC69+DD69+DE69</f>
        <v>0</v>
      </c>
      <c r="DG69" s="36"/>
      <c r="DH69" s="42"/>
      <c r="DI69" s="42"/>
      <c r="DJ69" s="34">
        <v>0</v>
      </c>
      <c r="DK69" s="34">
        <v>0</v>
      </c>
      <c r="DL69" s="42"/>
      <c r="DM69" s="33">
        <v>0</v>
      </c>
      <c r="DN69" s="33">
        <v>0</v>
      </c>
      <c r="DO69" s="33">
        <v>0</v>
      </c>
      <c r="DP69" s="34">
        <v>0</v>
      </c>
      <c r="DQ69" s="34">
        <v>0</v>
      </c>
      <c r="DR69" s="42"/>
      <c r="DS69" s="33">
        <v>0</v>
      </c>
      <c r="DT69" s="34">
        <v>0</v>
      </c>
      <c r="DU69" s="34">
        <v>0</v>
      </c>
      <c r="DV69" s="34">
        <v>0</v>
      </c>
      <c r="DW69" s="34">
        <v>0</v>
      </c>
      <c r="DX69" s="34">
        <v>0</v>
      </c>
      <c r="DY69" s="34">
        <v>0</v>
      </c>
      <c r="DZ69" s="34">
        <v>0</v>
      </c>
      <c r="EA69" s="43">
        <f t="shared" ref="EA69:EA119" si="14">DJ69+DK69+DM69+DN69+DO69+DP69+DQ69+DS69+DT69+DU69+DV69+DW69+DX69+DY69+DZ69</f>
        <v>0</v>
      </c>
      <c r="EB69" s="36"/>
      <c r="EC69" s="43"/>
      <c r="ED69" s="42"/>
      <c r="EE69" s="33">
        <v>0</v>
      </c>
      <c r="EF69" s="38">
        <v>0</v>
      </c>
      <c r="EG69" s="36">
        <v>0</v>
      </c>
      <c r="EH69" s="36">
        <v>0</v>
      </c>
      <c r="EI69" s="36">
        <v>0</v>
      </c>
      <c r="EJ69" s="36">
        <v>0</v>
      </c>
      <c r="EK69" s="34">
        <v>0</v>
      </c>
      <c r="EL69" s="42"/>
      <c r="EM69" s="33">
        <v>0</v>
      </c>
      <c r="EN69" s="34">
        <v>0</v>
      </c>
      <c r="EO69" s="34">
        <v>0</v>
      </c>
      <c r="EP69" s="34">
        <v>0</v>
      </c>
      <c r="EQ69" s="34">
        <v>0</v>
      </c>
      <c r="ER69" s="34">
        <v>0</v>
      </c>
      <c r="ES69" s="43">
        <f t="shared" ref="ES69:ES119" si="15">EE69+EF69+EG69+EH69+EI69+EJ69+EK69+EM69+EN69+EO69+EP69+EQ69+ER69</f>
        <v>0</v>
      </c>
      <c r="ET69" s="36"/>
      <c r="EU69" s="42"/>
      <c r="EV69" s="42"/>
      <c r="EW69" s="33">
        <v>0</v>
      </c>
      <c r="EX69" s="33">
        <v>0</v>
      </c>
      <c r="EY69" s="33">
        <v>0</v>
      </c>
      <c r="EZ69" s="33">
        <v>0</v>
      </c>
      <c r="FA69" s="33">
        <v>0</v>
      </c>
      <c r="FB69" s="34">
        <v>0</v>
      </c>
      <c r="FC69" s="34">
        <v>0</v>
      </c>
      <c r="FD69" s="42"/>
      <c r="FE69" s="34">
        <v>0</v>
      </c>
      <c r="FF69" s="34">
        <v>0</v>
      </c>
      <c r="FG69" s="42"/>
      <c r="FH69" s="36">
        <v>0</v>
      </c>
      <c r="FI69" s="42"/>
      <c r="FJ69" s="34">
        <v>0</v>
      </c>
      <c r="FK69" s="34">
        <v>0</v>
      </c>
      <c r="FL69" s="43">
        <f t="shared" ref="FL69:FL119" si="16">EW69+EX69+EY69+EZ69+FA69+FB69+FC69+FE69+FF69+FH69+FJ69+FK69</f>
        <v>0</v>
      </c>
      <c r="FM69" s="36"/>
      <c r="FN69" s="43">
        <f t="shared" ref="FN69:FN119" si="17">AL69+BA69+BS69+CN69+DF69+EA69+ES69+FL69</f>
        <v>0</v>
      </c>
      <c r="FO69" s="36"/>
    </row>
    <row r="70" spans="1:171" x14ac:dyDescent="0.25">
      <c r="A70" s="32">
        <v>67</v>
      </c>
      <c r="B70" s="19">
        <v>26</v>
      </c>
      <c r="C70" s="19">
        <v>26</v>
      </c>
      <c r="D70" s="19" t="s">
        <v>210</v>
      </c>
      <c r="E70" s="19" t="s">
        <v>211</v>
      </c>
      <c r="F70" s="42"/>
      <c r="G70" s="42"/>
      <c r="H70" s="33">
        <v>0</v>
      </c>
      <c r="I70" s="33">
        <v>0</v>
      </c>
      <c r="J70" s="33">
        <v>0</v>
      </c>
      <c r="K70" s="34">
        <v>0</v>
      </c>
      <c r="L70" s="34">
        <v>0</v>
      </c>
      <c r="M70" s="34">
        <v>0</v>
      </c>
      <c r="N70" s="42"/>
      <c r="O70" s="33">
        <v>0</v>
      </c>
      <c r="P70" s="33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42"/>
      <c r="W70" s="33">
        <v>0</v>
      </c>
      <c r="X70" s="34">
        <v>0</v>
      </c>
      <c r="Y70" s="34">
        <v>0</v>
      </c>
      <c r="Z70" s="34">
        <v>0</v>
      </c>
      <c r="AA70" s="42"/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43">
        <f t="shared" si="9"/>
        <v>0</v>
      </c>
      <c r="AM70" s="35"/>
      <c r="AN70" s="42"/>
      <c r="AO70" s="42"/>
      <c r="AP70" s="33">
        <v>0</v>
      </c>
      <c r="AQ70" s="33">
        <v>0</v>
      </c>
      <c r="AR70" s="34">
        <v>0</v>
      </c>
      <c r="AS70" s="34">
        <v>0</v>
      </c>
      <c r="AT70" s="42"/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43">
        <f t="shared" si="10"/>
        <v>0</v>
      </c>
      <c r="BB70" s="35"/>
      <c r="BC70" s="42"/>
      <c r="BD70" s="42"/>
      <c r="BE70" s="33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42"/>
      <c r="BL70" s="33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43">
        <f t="shared" si="11"/>
        <v>0</v>
      </c>
      <c r="BT70" s="36"/>
      <c r="BU70" s="42"/>
      <c r="BV70" s="42"/>
      <c r="BW70" s="37">
        <v>0</v>
      </c>
      <c r="BX70" s="33">
        <v>0</v>
      </c>
      <c r="BY70" s="33">
        <v>0</v>
      </c>
      <c r="BZ70" s="33">
        <v>0</v>
      </c>
      <c r="CA70" s="33">
        <v>0</v>
      </c>
      <c r="CB70" s="34">
        <v>0</v>
      </c>
      <c r="CC70" s="34">
        <v>0</v>
      </c>
      <c r="CD70" s="34">
        <v>0</v>
      </c>
      <c r="CE70" s="34">
        <v>0</v>
      </c>
      <c r="CF70" s="42"/>
      <c r="CG70" s="33">
        <v>0</v>
      </c>
      <c r="CH70" s="34">
        <v>0</v>
      </c>
      <c r="CI70" s="34">
        <v>0</v>
      </c>
      <c r="CJ70" s="34">
        <v>0</v>
      </c>
      <c r="CK70" s="34">
        <v>0</v>
      </c>
      <c r="CL70" s="34">
        <v>0</v>
      </c>
      <c r="CM70" s="34">
        <v>0</v>
      </c>
      <c r="CN70" s="43">
        <f t="shared" si="12"/>
        <v>0</v>
      </c>
      <c r="CO70" s="36"/>
      <c r="CP70" s="42"/>
      <c r="CQ70" s="42"/>
      <c r="CR70" s="33">
        <v>0</v>
      </c>
      <c r="CS70" s="34">
        <v>0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43">
        <f t="shared" si="13"/>
        <v>0</v>
      </c>
      <c r="DG70" s="36"/>
      <c r="DH70" s="42"/>
      <c r="DI70" s="42"/>
      <c r="DJ70" s="34">
        <v>0</v>
      </c>
      <c r="DK70" s="34">
        <v>0</v>
      </c>
      <c r="DL70" s="42"/>
      <c r="DM70" s="33">
        <v>0</v>
      </c>
      <c r="DN70" s="33">
        <v>0</v>
      </c>
      <c r="DO70" s="33">
        <v>0</v>
      </c>
      <c r="DP70" s="34">
        <v>0</v>
      </c>
      <c r="DQ70" s="34">
        <v>0</v>
      </c>
      <c r="DR70" s="42"/>
      <c r="DS70" s="33">
        <v>0</v>
      </c>
      <c r="DT70" s="34">
        <v>0</v>
      </c>
      <c r="DU70" s="34">
        <v>0</v>
      </c>
      <c r="DV70" s="34">
        <v>0</v>
      </c>
      <c r="DW70" s="34">
        <v>0</v>
      </c>
      <c r="DX70" s="34">
        <v>0</v>
      </c>
      <c r="DY70" s="34">
        <v>0</v>
      </c>
      <c r="DZ70" s="34">
        <v>0</v>
      </c>
      <c r="EA70" s="43">
        <f t="shared" si="14"/>
        <v>0</v>
      </c>
      <c r="EB70" s="36"/>
      <c r="EC70" s="43"/>
      <c r="ED70" s="42"/>
      <c r="EE70" s="33">
        <v>0</v>
      </c>
      <c r="EF70" s="38">
        <v>0</v>
      </c>
      <c r="EG70" s="36">
        <v>0</v>
      </c>
      <c r="EH70" s="36">
        <v>0</v>
      </c>
      <c r="EI70" s="36">
        <v>0</v>
      </c>
      <c r="EJ70" s="36">
        <v>0</v>
      </c>
      <c r="EK70" s="34">
        <v>0</v>
      </c>
      <c r="EL70" s="42"/>
      <c r="EM70" s="33">
        <v>0</v>
      </c>
      <c r="EN70" s="34">
        <v>0</v>
      </c>
      <c r="EO70" s="34">
        <v>0</v>
      </c>
      <c r="EP70" s="34">
        <v>0</v>
      </c>
      <c r="EQ70" s="34">
        <v>0</v>
      </c>
      <c r="ER70" s="34">
        <v>0</v>
      </c>
      <c r="ES70" s="43">
        <f t="shared" si="15"/>
        <v>0</v>
      </c>
      <c r="ET70" s="36"/>
      <c r="EU70" s="42"/>
      <c r="EV70" s="42"/>
      <c r="EW70" s="33">
        <v>0</v>
      </c>
      <c r="EX70" s="33">
        <v>0</v>
      </c>
      <c r="EY70" s="33">
        <v>0</v>
      </c>
      <c r="EZ70" s="33">
        <v>0</v>
      </c>
      <c r="FA70" s="33">
        <v>0</v>
      </c>
      <c r="FB70" s="34">
        <v>0</v>
      </c>
      <c r="FC70" s="34">
        <v>0</v>
      </c>
      <c r="FD70" s="42"/>
      <c r="FE70" s="34">
        <v>0</v>
      </c>
      <c r="FF70" s="34">
        <v>0</v>
      </c>
      <c r="FG70" s="42"/>
      <c r="FH70" s="36">
        <v>0</v>
      </c>
      <c r="FI70" s="42"/>
      <c r="FJ70" s="34">
        <v>0</v>
      </c>
      <c r="FK70" s="34">
        <v>0</v>
      </c>
      <c r="FL70" s="43">
        <f t="shared" si="16"/>
        <v>0</v>
      </c>
      <c r="FM70" s="36"/>
      <c r="FN70" s="43">
        <f t="shared" si="17"/>
        <v>0</v>
      </c>
      <c r="FO70" s="36"/>
    </row>
    <row r="71" spans="1:171" x14ac:dyDescent="0.25">
      <c r="A71" s="32">
        <v>68</v>
      </c>
      <c r="B71" s="19">
        <v>49</v>
      </c>
      <c r="C71" s="19">
        <v>3</v>
      </c>
      <c r="D71" s="19" t="s">
        <v>210</v>
      </c>
      <c r="E71" s="19" t="s">
        <v>212</v>
      </c>
      <c r="F71" s="42"/>
      <c r="G71" s="42"/>
      <c r="H71" s="33">
        <v>0</v>
      </c>
      <c r="I71" s="33">
        <v>0</v>
      </c>
      <c r="J71" s="33">
        <v>0</v>
      </c>
      <c r="K71" s="34">
        <v>0</v>
      </c>
      <c r="L71" s="34">
        <v>0</v>
      </c>
      <c r="M71" s="34">
        <v>0</v>
      </c>
      <c r="N71" s="42"/>
      <c r="O71" s="33">
        <v>0</v>
      </c>
      <c r="P71" s="33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42"/>
      <c r="W71" s="33">
        <v>0</v>
      </c>
      <c r="X71" s="34">
        <v>0</v>
      </c>
      <c r="Y71" s="34">
        <v>0</v>
      </c>
      <c r="Z71" s="34">
        <v>0</v>
      </c>
      <c r="AA71" s="42"/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43">
        <f t="shared" si="9"/>
        <v>0</v>
      </c>
      <c r="AM71" s="35"/>
      <c r="AN71" s="42"/>
      <c r="AO71" s="42"/>
      <c r="AP71" s="33">
        <v>0</v>
      </c>
      <c r="AQ71" s="33">
        <v>0</v>
      </c>
      <c r="AR71" s="34">
        <v>0</v>
      </c>
      <c r="AS71" s="34">
        <v>0</v>
      </c>
      <c r="AT71" s="42"/>
      <c r="AU71" s="34">
        <v>0</v>
      </c>
      <c r="AV71" s="34">
        <v>0</v>
      </c>
      <c r="AW71" s="34">
        <v>0</v>
      </c>
      <c r="AX71" s="34">
        <v>0</v>
      </c>
      <c r="AY71" s="34">
        <v>0</v>
      </c>
      <c r="AZ71" s="34">
        <v>0</v>
      </c>
      <c r="BA71" s="43">
        <f t="shared" si="10"/>
        <v>0</v>
      </c>
      <c r="BB71" s="35"/>
      <c r="BC71" s="42"/>
      <c r="BD71" s="42"/>
      <c r="BE71" s="33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42"/>
      <c r="BL71" s="33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43">
        <f t="shared" si="11"/>
        <v>0</v>
      </c>
      <c r="BT71" s="36"/>
      <c r="BU71" s="42"/>
      <c r="BV71" s="42"/>
      <c r="BW71" s="37">
        <v>0</v>
      </c>
      <c r="BX71" s="33">
        <v>0</v>
      </c>
      <c r="BY71" s="33">
        <v>0</v>
      </c>
      <c r="BZ71" s="33">
        <v>0</v>
      </c>
      <c r="CA71" s="33">
        <v>0</v>
      </c>
      <c r="CB71" s="34">
        <v>0</v>
      </c>
      <c r="CC71" s="34">
        <v>0</v>
      </c>
      <c r="CD71" s="34">
        <v>0</v>
      </c>
      <c r="CE71" s="34">
        <v>0</v>
      </c>
      <c r="CF71" s="42"/>
      <c r="CG71" s="33">
        <v>0</v>
      </c>
      <c r="CH71" s="34">
        <v>0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43">
        <f t="shared" si="12"/>
        <v>0</v>
      </c>
      <c r="CO71" s="36"/>
      <c r="CP71" s="42"/>
      <c r="CQ71" s="42"/>
      <c r="CR71" s="33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43">
        <f t="shared" si="13"/>
        <v>0</v>
      </c>
      <c r="DG71" s="36"/>
      <c r="DH71" s="42"/>
      <c r="DI71" s="42"/>
      <c r="DJ71" s="34">
        <v>0</v>
      </c>
      <c r="DK71" s="34">
        <v>0</v>
      </c>
      <c r="DL71" s="42"/>
      <c r="DM71" s="33">
        <v>0</v>
      </c>
      <c r="DN71" s="33">
        <v>0</v>
      </c>
      <c r="DO71" s="33">
        <v>0</v>
      </c>
      <c r="DP71" s="34">
        <v>0</v>
      </c>
      <c r="DQ71" s="34">
        <v>0</v>
      </c>
      <c r="DR71" s="42"/>
      <c r="DS71" s="33">
        <v>0</v>
      </c>
      <c r="DT71" s="34">
        <v>0</v>
      </c>
      <c r="DU71" s="34">
        <v>0</v>
      </c>
      <c r="DV71" s="34">
        <v>0</v>
      </c>
      <c r="DW71" s="34">
        <v>0</v>
      </c>
      <c r="DX71" s="34">
        <v>0</v>
      </c>
      <c r="DY71" s="34">
        <v>0</v>
      </c>
      <c r="DZ71" s="34">
        <v>0</v>
      </c>
      <c r="EA71" s="43">
        <f t="shared" si="14"/>
        <v>0</v>
      </c>
      <c r="EB71" s="36"/>
      <c r="EC71" s="43"/>
      <c r="ED71" s="42"/>
      <c r="EE71" s="33">
        <v>0</v>
      </c>
      <c r="EF71" s="38">
        <v>0</v>
      </c>
      <c r="EG71" s="36">
        <v>0</v>
      </c>
      <c r="EH71" s="36">
        <v>0</v>
      </c>
      <c r="EI71" s="36">
        <v>0</v>
      </c>
      <c r="EJ71" s="36">
        <v>0</v>
      </c>
      <c r="EK71" s="34">
        <v>0</v>
      </c>
      <c r="EL71" s="42"/>
      <c r="EM71" s="33">
        <v>0</v>
      </c>
      <c r="EN71" s="34">
        <v>0</v>
      </c>
      <c r="EO71" s="34">
        <v>0</v>
      </c>
      <c r="EP71" s="34">
        <v>0</v>
      </c>
      <c r="EQ71" s="34">
        <v>0</v>
      </c>
      <c r="ER71" s="34">
        <v>0</v>
      </c>
      <c r="ES71" s="43">
        <f t="shared" si="15"/>
        <v>0</v>
      </c>
      <c r="ET71" s="36"/>
      <c r="EU71" s="42"/>
      <c r="EV71" s="42"/>
      <c r="EW71" s="33">
        <v>0</v>
      </c>
      <c r="EX71" s="33">
        <v>0</v>
      </c>
      <c r="EY71" s="33">
        <v>0</v>
      </c>
      <c r="EZ71" s="33">
        <v>0</v>
      </c>
      <c r="FA71" s="33">
        <v>0</v>
      </c>
      <c r="FB71" s="34">
        <v>0</v>
      </c>
      <c r="FC71" s="34">
        <v>0</v>
      </c>
      <c r="FD71" s="42"/>
      <c r="FE71" s="34">
        <v>0</v>
      </c>
      <c r="FF71" s="34">
        <v>0</v>
      </c>
      <c r="FG71" s="42"/>
      <c r="FH71" s="36">
        <v>0</v>
      </c>
      <c r="FI71" s="42"/>
      <c r="FJ71" s="34">
        <v>0</v>
      </c>
      <c r="FK71" s="34">
        <v>0</v>
      </c>
      <c r="FL71" s="43">
        <f t="shared" si="16"/>
        <v>0</v>
      </c>
      <c r="FM71" s="36"/>
      <c r="FN71" s="43">
        <f t="shared" si="17"/>
        <v>0</v>
      </c>
      <c r="FO71" s="36"/>
    </row>
    <row r="72" spans="1:171" x14ac:dyDescent="0.25">
      <c r="A72" s="32">
        <v>69</v>
      </c>
      <c r="B72" s="19">
        <v>27</v>
      </c>
      <c r="C72" s="19">
        <v>27</v>
      </c>
      <c r="D72" s="19" t="s">
        <v>213</v>
      </c>
      <c r="E72" s="19" t="s">
        <v>214</v>
      </c>
      <c r="F72" s="42"/>
      <c r="G72" s="42"/>
      <c r="H72" s="33">
        <v>0</v>
      </c>
      <c r="I72" s="33">
        <v>0</v>
      </c>
      <c r="J72" s="33">
        <v>0</v>
      </c>
      <c r="K72" s="34">
        <v>0</v>
      </c>
      <c r="L72" s="34">
        <v>0</v>
      </c>
      <c r="M72" s="34">
        <v>0</v>
      </c>
      <c r="N72" s="42"/>
      <c r="O72" s="33">
        <v>0</v>
      </c>
      <c r="P72" s="33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42"/>
      <c r="W72" s="33">
        <v>0</v>
      </c>
      <c r="X72" s="34">
        <v>0</v>
      </c>
      <c r="Y72" s="34">
        <v>0</v>
      </c>
      <c r="Z72" s="34">
        <v>0</v>
      </c>
      <c r="AA72" s="42"/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43">
        <f t="shared" si="9"/>
        <v>0</v>
      </c>
      <c r="AM72" s="35"/>
      <c r="AN72" s="42"/>
      <c r="AO72" s="42"/>
      <c r="AP72" s="33">
        <v>0</v>
      </c>
      <c r="AQ72" s="33">
        <v>0</v>
      </c>
      <c r="AR72" s="34">
        <v>0</v>
      </c>
      <c r="AS72" s="34">
        <v>0</v>
      </c>
      <c r="AT72" s="42"/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43">
        <f t="shared" si="10"/>
        <v>0</v>
      </c>
      <c r="BB72" s="35"/>
      <c r="BC72" s="42"/>
      <c r="BD72" s="42"/>
      <c r="BE72" s="33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42"/>
      <c r="BL72" s="33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43">
        <f t="shared" si="11"/>
        <v>0</v>
      </c>
      <c r="BT72" s="36"/>
      <c r="BU72" s="42"/>
      <c r="BV72" s="42"/>
      <c r="BW72" s="37">
        <v>0</v>
      </c>
      <c r="BX72" s="33">
        <v>0</v>
      </c>
      <c r="BY72" s="33">
        <v>0</v>
      </c>
      <c r="BZ72" s="33">
        <v>0</v>
      </c>
      <c r="CA72" s="33">
        <v>0</v>
      </c>
      <c r="CB72" s="34">
        <v>0</v>
      </c>
      <c r="CC72" s="34">
        <v>0</v>
      </c>
      <c r="CD72" s="34">
        <v>0</v>
      </c>
      <c r="CE72" s="34">
        <v>0</v>
      </c>
      <c r="CF72" s="42"/>
      <c r="CG72" s="33">
        <v>0</v>
      </c>
      <c r="CH72" s="34">
        <v>0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43">
        <f t="shared" si="12"/>
        <v>0</v>
      </c>
      <c r="CO72" s="36"/>
      <c r="CP72" s="42"/>
      <c r="CQ72" s="42"/>
      <c r="CR72" s="33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43">
        <f t="shared" si="13"/>
        <v>0</v>
      </c>
      <c r="DG72" s="36"/>
      <c r="DH72" s="42"/>
      <c r="DI72" s="42"/>
      <c r="DJ72" s="34">
        <v>0</v>
      </c>
      <c r="DK72" s="34">
        <v>0</v>
      </c>
      <c r="DL72" s="42"/>
      <c r="DM72" s="33">
        <v>0</v>
      </c>
      <c r="DN72" s="33">
        <v>0</v>
      </c>
      <c r="DO72" s="33">
        <v>0</v>
      </c>
      <c r="DP72" s="34">
        <v>0</v>
      </c>
      <c r="DQ72" s="34">
        <v>0</v>
      </c>
      <c r="DR72" s="42"/>
      <c r="DS72" s="33">
        <v>0</v>
      </c>
      <c r="DT72" s="34">
        <v>0</v>
      </c>
      <c r="DU72" s="34">
        <v>0</v>
      </c>
      <c r="DV72" s="34">
        <v>0</v>
      </c>
      <c r="DW72" s="34">
        <v>0</v>
      </c>
      <c r="DX72" s="34">
        <v>0</v>
      </c>
      <c r="DY72" s="34">
        <v>0</v>
      </c>
      <c r="DZ72" s="34">
        <v>0</v>
      </c>
      <c r="EA72" s="43">
        <f t="shared" si="14"/>
        <v>0</v>
      </c>
      <c r="EB72" s="36"/>
      <c r="EC72" s="43"/>
      <c r="ED72" s="42"/>
      <c r="EE72" s="33">
        <v>0</v>
      </c>
      <c r="EF72" s="38">
        <v>0</v>
      </c>
      <c r="EG72" s="36">
        <v>0</v>
      </c>
      <c r="EH72" s="36">
        <v>0</v>
      </c>
      <c r="EI72" s="36">
        <v>0</v>
      </c>
      <c r="EJ72" s="36">
        <v>0</v>
      </c>
      <c r="EK72" s="34">
        <v>0</v>
      </c>
      <c r="EL72" s="42"/>
      <c r="EM72" s="33">
        <v>0</v>
      </c>
      <c r="EN72" s="34">
        <v>0</v>
      </c>
      <c r="EO72" s="34">
        <v>0</v>
      </c>
      <c r="EP72" s="34">
        <v>0</v>
      </c>
      <c r="EQ72" s="34">
        <v>0</v>
      </c>
      <c r="ER72" s="34">
        <v>0</v>
      </c>
      <c r="ES72" s="43">
        <f t="shared" si="15"/>
        <v>0</v>
      </c>
      <c r="ET72" s="36"/>
      <c r="EU72" s="42"/>
      <c r="EV72" s="42"/>
      <c r="EW72" s="33">
        <v>0</v>
      </c>
      <c r="EX72" s="33">
        <v>0</v>
      </c>
      <c r="EY72" s="33">
        <v>0</v>
      </c>
      <c r="EZ72" s="33">
        <v>0</v>
      </c>
      <c r="FA72" s="33">
        <v>0</v>
      </c>
      <c r="FB72" s="34">
        <v>0</v>
      </c>
      <c r="FC72" s="34">
        <v>0</v>
      </c>
      <c r="FD72" s="42"/>
      <c r="FE72" s="34">
        <v>0</v>
      </c>
      <c r="FF72" s="34">
        <v>0</v>
      </c>
      <c r="FG72" s="42"/>
      <c r="FH72" s="36">
        <v>0</v>
      </c>
      <c r="FI72" s="42"/>
      <c r="FJ72" s="34">
        <v>0</v>
      </c>
      <c r="FK72" s="34">
        <v>0</v>
      </c>
      <c r="FL72" s="43">
        <f t="shared" si="16"/>
        <v>0</v>
      </c>
      <c r="FM72" s="36"/>
      <c r="FN72" s="43">
        <f t="shared" si="17"/>
        <v>0</v>
      </c>
      <c r="FO72" s="36"/>
    </row>
    <row r="73" spans="1:171" x14ac:dyDescent="0.25">
      <c r="A73" s="32">
        <v>70</v>
      </c>
      <c r="B73" s="19">
        <v>28</v>
      </c>
      <c r="C73" s="19">
        <v>28</v>
      </c>
      <c r="D73" s="19" t="s">
        <v>213</v>
      </c>
      <c r="E73" s="19" t="s">
        <v>506</v>
      </c>
      <c r="F73" s="42"/>
      <c r="G73" s="42"/>
      <c r="H73" s="33">
        <v>0</v>
      </c>
      <c r="I73" s="33">
        <v>0</v>
      </c>
      <c r="J73" s="33">
        <v>0</v>
      </c>
      <c r="K73" s="34">
        <v>0</v>
      </c>
      <c r="L73" s="34">
        <v>0</v>
      </c>
      <c r="M73" s="34">
        <v>0</v>
      </c>
      <c r="N73" s="42"/>
      <c r="O73" s="33">
        <v>0</v>
      </c>
      <c r="P73" s="33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42"/>
      <c r="W73" s="33">
        <v>0</v>
      </c>
      <c r="X73" s="34">
        <v>0</v>
      </c>
      <c r="Y73" s="34">
        <v>0</v>
      </c>
      <c r="Z73" s="34">
        <v>0</v>
      </c>
      <c r="AA73" s="42"/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43">
        <f t="shared" si="9"/>
        <v>0</v>
      </c>
      <c r="AM73" s="35"/>
      <c r="AN73" s="42"/>
      <c r="AO73" s="42"/>
      <c r="AP73" s="33">
        <v>0</v>
      </c>
      <c r="AQ73" s="33">
        <v>0</v>
      </c>
      <c r="AR73" s="34">
        <v>0</v>
      </c>
      <c r="AS73" s="34">
        <v>0</v>
      </c>
      <c r="AT73" s="42"/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43">
        <f t="shared" si="10"/>
        <v>0</v>
      </c>
      <c r="BB73" s="35"/>
      <c r="BC73" s="42"/>
      <c r="BD73" s="42"/>
      <c r="BE73" s="33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42"/>
      <c r="BL73" s="33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43">
        <f t="shared" si="11"/>
        <v>0</v>
      </c>
      <c r="BT73" s="36"/>
      <c r="BU73" s="42"/>
      <c r="BV73" s="42"/>
      <c r="BW73" s="37">
        <v>0</v>
      </c>
      <c r="BX73" s="33">
        <v>0</v>
      </c>
      <c r="BY73" s="33">
        <v>0</v>
      </c>
      <c r="BZ73" s="33">
        <v>0</v>
      </c>
      <c r="CA73" s="33">
        <v>0</v>
      </c>
      <c r="CB73" s="34">
        <v>0</v>
      </c>
      <c r="CC73" s="34">
        <v>0</v>
      </c>
      <c r="CD73" s="34">
        <v>0</v>
      </c>
      <c r="CE73" s="34">
        <v>0</v>
      </c>
      <c r="CF73" s="42"/>
      <c r="CG73" s="33">
        <v>0</v>
      </c>
      <c r="CH73" s="34">
        <v>0</v>
      </c>
      <c r="CI73" s="34">
        <v>0</v>
      </c>
      <c r="CJ73" s="34">
        <v>0</v>
      </c>
      <c r="CK73" s="34">
        <v>0</v>
      </c>
      <c r="CL73" s="34">
        <v>0</v>
      </c>
      <c r="CM73" s="34">
        <v>0</v>
      </c>
      <c r="CN73" s="43">
        <f t="shared" si="12"/>
        <v>0</v>
      </c>
      <c r="CO73" s="36"/>
      <c r="CP73" s="42"/>
      <c r="CQ73" s="42"/>
      <c r="CR73" s="33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43">
        <f t="shared" si="13"/>
        <v>0</v>
      </c>
      <c r="DG73" s="36"/>
      <c r="DH73" s="42"/>
      <c r="DI73" s="42"/>
      <c r="DJ73" s="34">
        <v>0</v>
      </c>
      <c r="DK73" s="34">
        <v>0</v>
      </c>
      <c r="DL73" s="42"/>
      <c r="DM73" s="33">
        <v>0</v>
      </c>
      <c r="DN73" s="33">
        <v>0</v>
      </c>
      <c r="DO73" s="33">
        <v>0</v>
      </c>
      <c r="DP73" s="34">
        <v>0</v>
      </c>
      <c r="DQ73" s="34">
        <v>0</v>
      </c>
      <c r="DR73" s="42"/>
      <c r="DS73" s="33">
        <v>0</v>
      </c>
      <c r="DT73" s="34">
        <v>0</v>
      </c>
      <c r="DU73" s="34">
        <v>0</v>
      </c>
      <c r="DV73" s="34">
        <v>0</v>
      </c>
      <c r="DW73" s="34">
        <v>0</v>
      </c>
      <c r="DX73" s="34">
        <v>0</v>
      </c>
      <c r="DY73" s="34">
        <v>0</v>
      </c>
      <c r="DZ73" s="34">
        <v>0</v>
      </c>
      <c r="EA73" s="43">
        <f t="shared" si="14"/>
        <v>0</v>
      </c>
      <c r="EB73" s="36"/>
      <c r="EC73" s="43"/>
      <c r="ED73" s="42"/>
      <c r="EE73" s="33">
        <v>0</v>
      </c>
      <c r="EF73" s="38">
        <v>0</v>
      </c>
      <c r="EG73" s="36">
        <v>0</v>
      </c>
      <c r="EH73" s="36">
        <v>0</v>
      </c>
      <c r="EI73" s="36">
        <v>0</v>
      </c>
      <c r="EJ73" s="36">
        <v>0</v>
      </c>
      <c r="EK73" s="34">
        <v>0</v>
      </c>
      <c r="EL73" s="42"/>
      <c r="EM73" s="33">
        <v>0</v>
      </c>
      <c r="EN73" s="34">
        <v>0</v>
      </c>
      <c r="EO73" s="34">
        <v>0</v>
      </c>
      <c r="EP73" s="34">
        <v>0</v>
      </c>
      <c r="EQ73" s="34">
        <v>0</v>
      </c>
      <c r="ER73" s="34">
        <v>0</v>
      </c>
      <c r="ES73" s="43">
        <f t="shared" si="15"/>
        <v>0</v>
      </c>
      <c r="ET73" s="36"/>
      <c r="EU73" s="42"/>
      <c r="EV73" s="42"/>
      <c r="EW73" s="33">
        <v>0</v>
      </c>
      <c r="EX73" s="33">
        <v>0</v>
      </c>
      <c r="EY73" s="33">
        <v>0</v>
      </c>
      <c r="EZ73" s="33">
        <v>0</v>
      </c>
      <c r="FA73" s="33">
        <v>0</v>
      </c>
      <c r="FB73" s="34">
        <v>0</v>
      </c>
      <c r="FC73" s="34">
        <v>0</v>
      </c>
      <c r="FD73" s="42"/>
      <c r="FE73" s="34">
        <v>0</v>
      </c>
      <c r="FF73" s="34">
        <v>0</v>
      </c>
      <c r="FG73" s="42"/>
      <c r="FH73" s="36">
        <v>0</v>
      </c>
      <c r="FI73" s="42"/>
      <c r="FJ73" s="34">
        <v>0</v>
      </c>
      <c r="FK73" s="34">
        <v>0</v>
      </c>
      <c r="FL73" s="43">
        <f t="shared" si="16"/>
        <v>0</v>
      </c>
      <c r="FM73" s="36"/>
      <c r="FN73" s="43">
        <f t="shared" si="17"/>
        <v>0</v>
      </c>
      <c r="FO73" s="36"/>
    </row>
    <row r="74" spans="1:171" x14ac:dyDescent="0.25">
      <c r="A74" s="32">
        <v>71</v>
      </c>
      <c r="B74" s="19">
        <v>29</v>
      </c>
      <c r="C74" s="19">
        <v>30</v>
      </c>
      <c r="D74" s="19" t="s">
        <v>213</v>
      </c>
      <c r="E74" s="19" t="s">
        <v>215</v>
      </c>
      <c r="F74" s="42"/>
      <c r="G74" s="42"/>
      <c r="H74" s="33">
        <v>0</v>
      </c>
      <c r="I74" s="33">
        <v>0</v>
      </c>
      <c r="J74" s="33">
        <v>0</v>
      </c>
      <c r="K74" s="34">
        <v>0</v>
      </c>
      <c r="L74" s="34">
        <v>0</v>
      </c>
      <c r="M74" s="34">
        <v>0</v>
      </c>
      <c r="N74" s="42"/>
      <c r="O74" s="33">
        <v>0</v>
      </c>
      <c r="P74" s="33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42"/>
      <c r="W74" s="33">
        <v>0</v>
      </c>
      <c r="X74" s="34">
        <v>0</v>
      </c>
      <c r="Y74" s="34">
        <v>0</v>
      </c>
      <c r="Z74" s="34">
        <v>0</v>
      </c>
      <c r="AA74" s="42"/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43">
        <f t="shared" si="9"/>
        <v>0</v>
      </c>
      <c r="AM74" s="35"/>
      <c r="AN74" s="42"/>
      <c r="AO74" s="42"/>
      <c r="AP74" s="33">
        <v>0</v>
      </c>
      <c r="AQ74" s="33">
        <v>0</v>
      </c>
      <c r="AR74" s="34">
        <v>0</v>
      </c>
      <c r="AS74" s="34">
        <v>0</v>
      </c>
      <c r="AT74" s="42"/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43">
        <f t="shared" si="10"/>
        <v>0</v>
      </c>
      <c r="BB74" s="35"/>
      <c r="BC74" s="42"/>
      <c r="BD74" s="42"/>
      <c r="BE74" s="33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42"/>
      <c r="BL74" s="33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43">
        <f t="shared" si="11"/>
        <v>0</v>
      </c>
      <c r="BT74" s="36"/>
      <c r="BU74" s="42"/>
      <c r="BV74" s="42"/>
      <c r="BW74" s="37">
        <v>0</v>
      </c>
      <c r="BX74" s="33">
        <v>0</v>
      </c>
      <c r="BY74" s="33">
        <v>0</v>
      </c>
      <c r="BZ74" s="33">
        <v>0</v>
      </c>
      <c r="CA74" s="33">
        <v>0</v>
      </c>
      <c r="CB74" s="34">
        <v>0</v>
      </c>
      <c r="CC74" s="34">
        <v>0</v>
      </c>
      <c r="CD74" s="34">
        <v>0</v>
      </c>
      <c r="CE74" s="34">
        <v>0</v>
      </c>
      <c r="CF74" s="42"/>
      <c r="CG74" s="33">
        <v>0</v>
      </c>
      <c r="CH74" s="34">
        <v>0</v>
      </c>
      <c r="CI74" s="34">
        <v>0</v>
      </c>
      <c r="CJ74" s="34">
        <v>0</v>
      </c>
      <c r="CK74" s="34">
        <v>0</v>
      </c>
      <c r="CL74" s="34">
        <v>0</v>
      </c>
      <c r="CM74" s="34">
        <v>0</v>
      </c>
      <c r="CN74" s="43">
        <f t="shared" si="12"/>
        <v>0</v>
      </c>
      <c r="CO74" s="36"/>
      <c r="CP74" s="42"/>
      <c r="CQ74" s="42"/>
      <c r="CR74" s="33">
        <v>0</v>
      </c>
      <c r="CS74" s="34">
        <v>0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43">
        <f t="shared" si="13"/>
        <v>0</v>
      </c>
      <c r="DG74" s="36"/>
      <c r="DH74" s="42"/>
      <c r="DI74" s="42"/>
      <c r="DJ74" s="34">
        <v>0</v>
      </c>
      <c r="DK74" s="34">
        <v>0</v>
      </c>
      <c r="DL74" s="42"/>
      <c r="DM74" s="33">
        <v>0</v>
      </c>
      <c r="DN74" s="33">
        <v>0</v>
      </c>
      <c r="DO74" s="33">
        <v>0</v>
      </c>
      <c r="DP74" s="34">
        <v>0</v>
      </c>
      <c r="DQ74" s="34">
        <v>0</v>
      </c>
      <c r="DR74" s="42"/>
      <c r="DS74" s="33">
        <v>0</v>
      </c>
      <c r="DT74" s="34">
        <v>0</v>
      </c>
      <c r="DU74" s="34">
        <v>0</v>
      </c>
      <c r="DV74" s="34">
        <v>0</v>
      </c>
      <c r="DW74" s="34">
        <v>0</v>
      </c>
      <c r="DX74" s="34">
        <v>0</v>
      </c>
      <c r="DY74" s="34">
        <v>0</v>
      </c>
      <c r="DZ74" s="34">
        <v>0</v>
      </c>
      <c r="EA74" s="43">
        <f t="shared" si="14"/>
        <v>0</v>
      </c>
      <c r="EB74" s="36"/>
      <c r="EC74" s="43"/>
      <c r="ED74" s="42"/>
      <c r="EE74" s="33">
        <v>0</v>
      </c>
      <c r="EF74" s="38">
        <v>0</v>
      </c>
      <c r="EG74" s="36">
        <v>0</v>
      </c>
      <c r="EH74" s="36">
        <v>0</v>
      </c>
      <c r="EI74" s="36">
        <v>0</v>
      </c>
      <c r="EJ74" s="36">
        <v>0</v>
      </c>
      <c r="EK74" s="34">
        <v>0</v>
      </c>
      <c r="EL74" s="42"/>
      <c r="EM74" s="33">
        <v>0</v>
      </c>
      <c r="EN74" s="34">
        <v>0</v>
      </c>
      <c r="EO74" s="34">
        <v>0</v>
      </c>
      <c r="EP74" s="34">
        <v>0</v>
      </c>
      <c r="EQ74" s="34">
        <v>0</v>
      </c>
      <c r="ER74" s="34">
        <v>0</v>
      </c>
      <c r="ES74" s="43">
        <f t="shared" si="15"/>
        <v>0</v>
      </c>
      <c r="ET74" s="36"/>
      <c r="EU74" s="42"/>
      <c r="EV74" s="42"/>
      <c r="EW74" s="33">
        <v>0</v>
      </c>
      <c r="EX74" s="33">
        <v>0</v>
      </c>
      <c r="EY74" s="33">
        <v>0</v>
      </c>
      <c r="EZ74" s="33">
        <v>0</v>
      </c>
      <c r="FA74" s="33">
        <v>0</v>
      </c>
      <c r="FB74" s="34">
        <v>0</v>
      </c>
      <c r="FC74" s="34">
        <v>0</v>
      </c>
      <c r="FD74" s="42"/>
      <c r="FE74" s="34">
        <v>0</v>
      </c>
      <c r="FF74" s="34">
        <v>0</v>
      </c>
      <c r="FG74" s="42"/>
      <c r="FH74" s="36">
        <v>0</v>
      </c>
      <c r="FI74" s="42"/>
      <c r="FJ74" s="34">
        <v>0</v>
      </c>
      <c r="FK74" s="34">
        <v>0</v>
      </c>
      <c r="FL74" s="43">
        <f t="shared" si="16"/>
        <v>0</v>
      </c>
      <c r="FM74" s="36"/>
      <c r="FN74" s="43">
        <f t="shared" si="17"/>
        <v>0</v>
      </c>
      <c r="FO74" s="36"/>
    </row>
    <row r="75" spans="1:171" x14ac:dyDescent="0.25">
      <c r="A75" s="32">
        <v>72</v>
      </c>
      <c r="B75" s="19">
        <v>30</v>
      </c>
      <c r="C75" s="19">
        <v>32</v>
      </c>
      <c r="D75" s="19" t="s">
        <v>213</v>
      </c>
      <c r="E75" s="19" t="s">
        <v>216</v>
      </c>
      <c r="F75" s="42"/>
      <c r="G75" s="42"/>
      <c r="H75" s="33">
        <v>0</v>
      </c>
      <c r="I75" s="33">
        <v>0</v>
      </c>
      <c r="J75" s="33">
        <v>0</v>
      </c>
      <c r="K75" s="34">
        <v>0</v>
      </c>
      <c r="L75" s="34">
        <v>0</v>
      </c>
      <c r="M75" s="34">
        <v>0</v>
      </c>
      <c r="N75" s="42"/>
      <c r="O75" s="33">
        <v>0</v>
      </c>
      <c r="P75" s="33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42"/>
      <c r="W75" s="33">
        <v>0</v>
      </c>
      <c r="X75" s="34">
        <v>0</v>
      </c>
      <c r="Y75" s="34">
        <v>0</v>
      </c>
      <c r="Z75" s="34">
        <v>0</v>
      </c>
      <c r="AA75" s="42"/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43">
        <f t="shared" si="9"/>
        <v>0</v>
      </c>
      <c r="AM75" s="35"/>
      <c r="AN75" s="42"/>
      <c r="AO75" s="42"/>
      <c r="AP75" s="33">
        <v>0</v>
      </c>
      <c r="AQ75" s="33">
        <v>0</v>
      </c>
      <c r="AR75" s="34">
        <v>0</v>
      </c>
      <c r="AS75" s="34">
        <v>0</v>
      </c>
      <c r="AT75" s="42"/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43">
        <f t="shared" si="10"/>
        <v>0</v>
      </c>
      <c r="BB75" s="35"/>
      <c r="BC75" s="42"/>
      <c r="BD75" s="42"/>
      <c r="BE75" s="33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42"/>
      <c r="BL75" s="33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43">
        <f t="shared" si="11"/>
        <v>0</v>
      </c>
      <c r="BT75" s="36"/>
      <c r="BU75" s="42"/>
      <c r="BV75" s="42"/>
      <c r="BW75" s="37">
        <v>0</v>
      </c>
      <c r="BX75" s="33">
        <v>0</v>
      </c>
      <c r="BY75" s="33">
        <v>0</v>
      </c>
      <c r="BZ75" s="33">
        <v>0</v>
      </c>
      <c r="CA75" s="33">
        <v>0</v>
      </c>
      <c r="CB75" s="34">
        <v>0</v>
      </c>
      <c r="CC75" s="34">
        <v>0</v>
      </c>
      <c r="CD75" s="34">
        <v>0</v>
      </c>
      <c r="CE75" s="34">
        <v>0</v>
      </c>
      <c r="CF75" s="42"/>
      <c r="CG75" s="33">
        <v>0</v>
      </c>
      <c r="CH75" s="34">
        <v>0</v>
      </c>
      <c r="CI75" s="34">
        <v>0</v>
      </c>
      <c r="CJ75" s="34">
        <v>0</v>
      </c>
      <c r="CK75" s="34">
        <v>0</v>
      </c>
      <c r="CL75" s="34">
        <v>0</v>
      </c>
      <c r="CM75" s="34">
        <v>0</v>
      </c>
      <c r="CN75" s="43">
        <f t="shared" si="12"/>
        <v>0</v>
      </c>
      <c r="CO75" s="36"/>
      <c r="CP75" s="42"/>
      <c r="CQ75" s="42"/>
      <c r="CR75" s="33">
        <v>0</v>
      </c>
      <c r="CS75" s="34">
        <v>0</v>
      </c>
      <c r="CT75" s="34">
        <v>0</v>
      </c>
      <c r="CU75" s="34">
        <v>0</v>
      </c>
      <c r="CV75" s="34">
        <v>0</v>
      </c>
      <c r="CW75" s="34">
        <v>0</v>
      </c>
      <c r="CX75" s="34">
        <v>0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43">
        <f t="shared" si="13"/>
        <v>0</v>
      </c>
      <c r="DG75" s="36"/>
      <c r="DH75" s="42"/>
      <c r="DI75" s="42"/>
      <c r="DJ75" s="34">
        <v>0</v>
      </c>
      <c r="DK75" s="34">
        <v>0</v>
      </c>
      <c r="DL75" s="42"/>
      <c r="DM75" s="33">
        <v>0</v>
      </c>
      <c r="DN75" s="33">
        <v>0</v>
      </c>
      <c r="DO75" s="33">
        <v>0</v>
      </c>
      <c r="DP75" s="34">
        <v>0</v>
      </c>
      <c r="DQ75" s="34">
        <v>0</v>
      </c>
      <c r="DR75" s="42"/>
      <c r="DS75" s="33">
        <v>0</v>
      </c>
      <c r="DT75" s="34">
        <v>0</v>
      </c>
      <c r="DU75" s="34">
        <v>0</v>
      </c>
      <c r="DV75" s="34">
        <v>0</v>
      </c>
      <c r="DW75" s="34">
        <v>0</v>
      </c>
      <c r="DX75" s="34">
        <v>0</v>
      </c>
      <c r="DY75" s="34">
        <v>0</v>
      </c>
      <c r="DZ75" s="34">
        <v>0</v>
      </c>
      <c r="EA75" s="43">
        <f t="shared" si="14"/>
        <v>0</v>
      </c>
      <c r="EB75" s="36"/>
      <c r="EC75" s="43"/>
      <c r="ED75" s="42"/>
      <c r="EE75" s="33">
        <v>0</v>
      </c>
      <c r="EF75" s="38">
        <v>0</v>
      </c>
      <c r="EG75" s="36">
        <v>0</v>
      </c>
      <c r="EH75" s="36">
        <v>0</v>
      </c>
      <c r="EI75" s="36">
        <v>0</v>
      </c>
      <c r="EJ75" s="36">
        <v>0</v>
      </c>
      <c r="EK75" s="34">
        <v>0</v>
      </c>
      <c r="EL75" s="42"/>
      <c r="EM75" s="33">
        <v>0</v>
      </c>
      <c r="EN75" s="34">
        <v>0</v>
      </c>
      <c r="EO75" s="34">
        <v>0</v>
      </c>
      <c r="EP75" s="34">
        <v>0</v>
      </c>
      <c r="EQ75" s="34">
        <v>0</v>
      </c>
      <c r="ER75" s="34">
        <v>0</v>
      </c>
      <c r="ES75" s="43">
        <f t="shared" si="15"/>
        <v>0</v>
      </c>
      <c r="ET75" s="36"/>
      <c r="EU75" s="42"/>
      <c r="EV75" s="42"/>
      <c r="EW75" s="33">
        <v>0</v>
      </c>
      <c r="EX75" s="33">
        <v>0</v>
      </c>
      <c r="EY75" s="33">
        <v>0</v>
      </c>
      <c r="EZ75" s="33">
        <v>0</v>
      </c>
      <c r="FA75" s="33">
        <v>0</v>
      </c>
      <c r="FB75" s="34">
        <v>0</v>
      </c>
      <c r="FC75" s="34">
        <v>0</v>
      </c>
      <c r="FD75" s="42"/>
      <c r="FE75" s="34">
        <v>0</v>
      </c>
      <c r="FF75" s="34">
        <v>0</v>
      </c>
      <c r="FG75" s="42"/>
      <c r="FH75" s="36">
        <v>0</v>
      </c>
      <c r="FI75" s="42"/>
      <c r="FJ75" s="34">
        <v>0</v>
      </c>
      <c r="FK75" s="34">
        <v>0</v>
      </c>
      <c r="FL75" s="43">
        <f t="shared" si="16"/>
        <v>0</v>
      </c>
      <c r="FM75" s="36"/>
      <c r="FN75" s="43">
        <f t="shared" si="17"/>
        <v>0</v>
      </c>
      <c r="FO75" s="36"/>
    </row>
    <row r="76" spans="1:171" x14ac:dyDescent="0.25">
      <c r="A76" s="32">
        <v>73</v>
      </c>
      <c r="B76" s="19">
        <v>31</v>
      </c>
      <c r="C76" s="19">
        <v>33</v>
      </c>
      <c r="D76" s="19" t="s">
        <v>213</v>
      </c>
      <c r="E76" s="19" t="s">
        <v>217</v>
      </c>
      <c r="F76" s="42"/>
      <c r="G76" s="42"/>
      <c r="H76" s="33">
        <v>0</v>
      </c>
      <c r="I76" s="33">
        <v>0</v>
      </c>
      <c r="J76" s="33">
        <v>0</v>
      </c>
      <c r="K76" s="34">
        <v>0</v>
      </c>
      <c r="L76" s="34">
        <v>0</v>
      </c>
      <c r="M76" s="34">
        <v>0</v>
      </c>
      <c r="N76" s="42"/>
      <c r="O76" s="33">
        <v>0</v>
      </c>
      <c r="P76" s="33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42"/>
      <c r="W76" s="33">
        <v>0</v>
      </c>
      <c r="X76" s="34">
        <v>0</v>
      </c>
      <c r="Y76" s="34">
        <v>0</v>
      </c>
      <c r="Z76" s="34">
        <v>0</v>
      </c>
      <c r="AA76" s="42"/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43">
        <f t="shared" si="9"/>
        <v>0</v>
      </c>
      <c r="AM76" s="35"/>
      <c r="AN76" s="42"/>
      <c r="AO76" s="42"/>
      <c r="AP76" s="33">
        <v>0</v>
      </c>
      <c r="AQ76" s="33">
        <v>0</v>
      </c>
      <c r="AR76" s="34">
        <v>0</v>
      </c>
      <c r="AS76" s="34">
        <v>0</v>
      </c>
      <c r="AT76" s="42"/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</v>
      </c>
      <c r="BA76" s="43">
        <f t="shared" si="10"/>
        <v>0</v>
      </c>
      <c r="BB76" s="35"/>
      <c r="BC76" s="42"/>
      <c r="BD76" s="42"/>
      <c r="BE76" s="33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42"/>
      <c r="BL76" s="33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43">
        <f t="shared" si="11"/>
        <v>0</v>
      </c>
      <c r="BT76" s="36"/>
      <c r="BU76" s="42"/>
      <c r="BV76" s="42"/>
      <c r="BW76" s="37">
        <v>0</v>
      </c>
      <c r="BX76" s="33">
        <v>0</v>
      </c>
      <c r="BY76" s="33">
        <v>0</v>
      </c>
      <c r="BZ76" s="33">
        <v>0</v>
      </c>
      <c r="CA76" s="33">
        <v>0</v>
      </c>
      <c r="CB76" s="34">
        <v>0</v>
      </c>
      <c r="CC76" s="34">
        <v>0</v>
      </c>
      <c r="CD76" s="34">
        <v>0</v>
      </c>
      <c r="CE76" s="34">
        <v>0</v>
      </c>
      <c r="CF76" s="42"/>
      <c r="CG76" s="33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43">
        <f t="shared" si="12"/>
        <v>0</v>
      </c>
      <c r="CO76" s="36"/>
      <c r="CP76" s="42"/>
      <c r="CQ76" s="42"/>
      <c r="CR76" s="33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43">
        <f t="shared" si="13"/>
        <v>0</v>
      </c>
      <c r="DG76" s="36"/>
      <c r="DH76" s="42"/>
      <c r="DI76" s="42"/>
      <c r="DJ76" s="34">
        <v>0</v>
      </c>
      <c r="DK76" s="34">
        <v>0</v>
      </c>
      <c r="DL76" s="42"/>
      <c r="DM76" s="33">
        <v>0</v>
      </c>
      <c r="DN76" s="33">
        <v>0</v>
      </c>
      <c r="DO76" s="33">
        <v>0</v>
      </c>
      <c r="DP76" s="34">
        <v>0</v>
      </c>
      <c r="DQ76" s="34">
        <v>0</v>
      </c>
      <c r="DR76" s="42"/>
      <c r="DS76" s="33">
        <v>0</v>
      </c>
      <c r="DT76" s="34">
        <v>0</v>
      </c>
      <c r="DU76" s="34">
        <v>0</v>
      </c>
      <c r="DV76" s="34">
        <v>0</v>
      </c>
      <c r="DW76" s="34">
        <v>0</v>
      </c>
      <c r="DX76" s="34">
        <v>0</v>
      </c>
      <c r="DY76" s="34">
        <v>0</v>
      </c>
      <c r="DZ76" s="34">
        <v>0</v>
      </c>
      <c r="EA76" s="43">
        <f t="shared" si="14"/>
        <v>0</v>
      </c>
      <c r="EB76" s="36"/>
      <c r="EC76" s="43"/>
      <c r="ED76" s="42"/>
      <c r="EE76" s="33">
        <v>0</v>
      </c>
      <c r="EF76" s="38">
        <v>0</v>
      </c>
      <c r="EG76" s="36">
        <v>0</v>
      </c>
      <c r="EH76" s="36">
        <v>0</v>
      </c>
      <c r="EI76" s="36">
        <v>0</v>
      </c>
      <c r="EJ76" s="36">
        <v>0</v>
      </c>
      <c r="EK76" s="34">
        <v>0</v>
      </c>
      <c r="EL76" s="42"/>
      <c r="EM76" s="33">
        <v>0</v>
      </c>
      <c r="EN76" s="34">
        <v>0</v>
      </c>
      <c r="EO76" s="34">
        <v>0</v>
      </c>
      <c r="EP76" s="34">
        <v>0</v>
      </c>
      <c r="EQ76" s="34">
        <v>0</v>
      </c>
      <c r="ER76" s="34">
        <v>0</v>
      </c>
      <c r="ES76" s="43">
        <f t="shared" si="15"/>
        <v>0</v>
      </c>
      <c r="ET76" s="36"/>
      <c r="EU76" s="42"/>
      <c r="EV76" s="42"/>
      <c r="EW76" s="33">
        <v>0</v>
      </c>
      <c r="EX76" s="33">
        <v>0</v>
      </c>
      <c r="EY76" s="33">
        <v>0</v>
      </c>
      <c r="EZ76" s="33">
        <v>0</v>
      </c>
      <c r="FA76" s="33">
        <v>0</v>
      </c>
      <c r="FB76" s="34">
        <v>0</v>
      </c>
      <c r="FC76" s="34">
        <v>0</v>
      </c>
      <c r="FD76" s="42"/>
      <c r="FE76" s="34">
        <v>0</v>
      </c>
      <c r="FF76" s="34">
        <v>0</v>
      </c>
      <c r="FG76" s="42"/>
      <c r="FH76" s="36">
        <v>0</v>
      </c>
      <c r="FI76" s="42"/>
      <c r="FJ76" s="34">
        <v>0</v>
      </c>
      <c r="FK76" s="34">
        <v>0</v>
      </c>
      <c r="FL76" s="43">
        <f t="shared" si="16"/>
        <v>0</v>
      </c>
      <c r="FM76" s="36"/>
      <c r="FN76" s="43">
        <f t="shared" si="17"/>
        <v>0</v>
      </c>
      <c r="FO76" s="36"/>
    </row>
    <row r="77" spans="1:171" x14ac:dyDescent="0.25">
      <c r="A77" s="32">
        <v>74</v>
      </c>
      <c r="B77" s="19">
        <v>32</v>
      </c>
      <c r="C77" s="19">
        <v>29</v>
      </c>
      <c r="D77" s="19" t="s">
        <v>213</v>
      </c>
      <c r="E77" s="19" t="s">
        <v>218</v>
      </c>
      <c r="F77" s="42"/>
      <c r="G77" s="42"/>
      <c r="H77" s="33">
        <v>0</v>
      </c>
      <c r="I77" s="33">
        <v>0</v>
      </c>
      <c r="J77" s="33">
        <v>0</v>
      </c>
      <c r="K77" s="34">
        <v>0</v>
      </c>
      <c r="L77" s="34">
        <v>0</v>
      </c>
      <c r="M77" s="34">
        <v>0</v>
      </c>
      <c r="N77" s="42"/>
      <c r="O77" s="33">
        <v>0</v>
      </c>
      <c r="P77" s="33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42"/>
      <c r="W77" s="33">
        <v>0</v>
      </c>
      <c r="X77" s="34">
        <v>0</v>
      </c>
      <c r="Y77" s="34">
        <v>0</v>
      </c>
      <c r="Z77" s="34">
        <v>0</v>
      </c>
      <c r="AA77" s="42"/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43">
        <f t="shared" si="9"/>
        <v>0</v>
      </c>
      <c r="AM77" s="35"/>
      <c r="AN77" s="42"/>
      <c r="AO77" s="42"/>
      <c r="AP77" s="33">
        <v>0</v>
      </c>
      <c r="AQ77" s="33">
        <v>0</v>
      </c>
      <c r="AR77" s="34">
        <v>0</v>
      </c>
      <c r="AS77" s="34">
        <v>0</v>
      </c>
      <c r="AT77" s="42"/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43">
        <f t="shared" si="10"/>
        <v>0</v>
      </c>
      <c r="BB77" s="35"/>
      <c r="BC77" s="42"/>
      <c r="BD77" s="42"/>
      <c r="BE77" s="33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42"/>
      <c r="BL77" s="33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43">
        <f t="shared" si="11"/>
        <v>0</v>
      </c>
      <c r="BT77" s="36"/>
      <c r="BU77" s="42"/>
      <c r="BV77" s="42"/>
      <c r="BW77" s="37">
        <v>0</v>
      </c>
      <c r="BX77" s="33">
        <v>0</v>
      </c>
      <c r="BY77" s="33">
        <v>0</v>
      </c>
      <c r="BZ77" s="33">
        <v>0</v>
      </c>
      <c r="CA77" s="33">
        <v>0</v>
      </c>
      <c r="CB77" s="34">
        <v>0</v>
      </c>
      <c r="CC77" s="34">
        <v>0</v>
      </c>
      <c r="CD77" s="34">
        <v>0</v>
      </c>
      <c r="CE77" s="34">
        <v>0</v>
      </c>
      <c r="CF77" s="42"/>
      <c r="CG77" s="33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43">
        <f t="shared" si="12"/>
        <v>0</v>
      </c>
      <c r="CO77" s="36"/>
      <c r="CP77" s="42"/>
      <c r="CQ77" s="42"/>
      <c r="CR77" s="33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43">
        <f t="shared" si="13"/>
        <v>0</v>
      </c>
      <c r="DG77" s="36"/>
      <c r="DH77" s="42"/>
      <c r="DI77" s="42"/>
      <c r="DJ77" s="34">
        <v>0</v>
      </c>
      <c r="DK77" s="34">
        <v>0</v>
      </c>
      <c r="DL77" s="42"/>
      <c r="DM77" s="33">
        <v>0</v>
      </c>
      <c r="DN77" s="33">
        <v>0</v>
      </c>
      <c r="DO77" s="33">
        <v>0</v>
      </c>
      <c r="DP77" s="34">
        <v>0</v>
      </c>
      <c r="DQ77" s="34">
        <v>0</v>
      </c>
      <c r="DR77" s="42"/>
      <c r="DS77" s="33">
        <v>0</v>
      </c>
      <c r="DT77" s="34">
        <v>0</v>
      </c>
      <c r="DU77" s="34">
        <v>0</v>
      </c>
      <c r="DV77" s="34">
        <v>0</v>
      </c>
      <c r="DW77" s="34">
        <v>0</v>
      </c>
      <c r="DX77" s="34">
        <v>0</v>
      </c>
      <c r="DY77" s="34">
        <v>0</v>
      </c>
      <c r="DZ77" s="34">
        <v>0</v>
      </c>
      <c r="EA77" s="43">
        <f t="shared" si="14"/>
        <v>0</v>
      </c>
      <c r="EB77" s="36"/>
      <c r="EC77" s="43"/>
      <c r="ED77" s="42"/>
      <c r="EE77" s="33">
        <v>0</v>
      </c>
      <c r="EF77" s="38">
        <v>0</v>
      </c>
      <c r="EG77" s="36">
        <v>0</v>
      </c>
      <c r="EH77" s="36">
        <v>0</v>
      </c>
      <c r="EI77" s="36">
        <v>0</v>
      </c>
      <c r="EJ77" s="36">
        <v>0</v>
      </c>
      <c r="EK77" s="34">
        <v>0</v>
      </c>
      <c r="EL77" s="42"/>
      <c r="EM77" s="33">
        <v>0</v>
      </c>
      <c r="EN77" s="34">
        <v>0</v>
      </c>
      <c r="EO77" s="34">
        <v>0</v>
      </c>
      <c r="EP77" s="34">
        <v>0</v>
      </c>
      <c r="EQ77" s="34">
        <v>0</v>
      </c>
      <c r="ER77" s="34">
        <v>0</v>
      </c>
      <c r="ES77" s="43">
        <f t="shared" si="15"/>
        <v>0</v>
      </c>
      <c r="ET77" s="36"/>
      <c r="EU77" s="42"/>
      <c r="EV77" s="42"/>
      <c r="EW77" s="33">
        <v>0</v>
      </c>
      <c r="EX77" s="33">
        <v>0</v>
      </c>
      <c r="EY77" s="33">
        <v>0</v>
      </c>
      <c r="EZ77" s="33">
        <v>0</v>
      </c>
      <c r="FA77" s="33">
        <v>0</v>
      </c>
      <c r="FB77" s="34">
        <v>0</v>
      </c>
      <c r="FC77" s="34">
        <v>0</v>
      </c>
      <c r="FD77" s="42"/>
      <c r="FE77" s="34">
        <v>0</v>
      </c>
      <c r="FF77" s="34">
        <v>0</v>
      </c>
      <c r="FG77" s="42"/>
      <c r="FH77" s="36">
        <v>0</v>
      </c>
      <c r="FI77" s="42"/>
      <c r="FJ77" s="34">
        <v>0</v>
      </c>
      <c r="FK77" s="34">
        <v>0</v>
      </c>
      <c r="FL77" s="43">
        <f t="shared" si="16"/>
        <v>0</v>
      </c>
      <c r="FM77" s="36"/>
      <c r="FN77" s="43">
        <f t="shared" si="17"/>
        <v>0</v>
      </c>
      <c r="FO77" s="36"/>
    </row>
    <row r="78" spans="1:171" x14ac:dyDescent="0.25">
      <c r="A78" s="32">
        <v>75</v>
      </c>
      <c r="B78" s="19">
        <v>33</v>
      </c>
      <c r="C78" s="19">
        <v>31</v>
      </c>
      <c r="D78" s="19" t="s">
        <v>213</v>
      </c>
      <c r="E78" s="19" t="s">
        <v>219</v>
      </c>
      <c r="F78" s="42"/>
      <c r="G78" s="42"/>
      <c r="H78" s="33">
        <v>0</v>
      </c>
      <c r="I78" s="33">
        <v>0</v>
      </c>
      <c r="J78" s="33">
        <v>0</v>
      </c>
      <c r="K78" s="34">
        <v>0</v>
      </c>
      <c r="L78" s="34">
        <v>0</v>
      </c>
      <c r="M78" s="34">
        <v>0</v>
      </c>
      <c r="N78" s="42"/>
      <c r="O78" s="33">
        <v>0</v>
      </c>
      <c r="P78" s="33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42"/>
      <c r="W78" s="33">
        <v>0</v>
      </c>
      <c r="X78" s="34">
        <v>0</v>
      </c>
      <c r="Y78" s="34">
        <v>0</v>
      </c>
      <c r="Z78" s="34">
        <v>0</v>
      </c>
      <c r="AA78" s="42"/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43">
        <f t="shared" si="9"/>
        <v>0</v>
      </c>
      <c r="AM78" s="35"/>
      <c r="AN78" s="42"/>
      <c r="AO78" s="42"/>
      <c r="AP78" s="33">
        <v>0</v>
      </c>
      <c r="AQ78" s="33">
        <v>0</v>
      </c>
      <c r="AR78" s="34">
        <v>0</v>
      </c>
      <c r="AS78" s="34">
        <v>0</v>
      </c>
      <c r="AT78" s="42"/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43">
        <f t="shared" si="10"/>
        <v>0</v>
      </c>
      <c r="BB78" s="35"/>
      <c r="BC78" s="42"/>
      <c r="BD78" s="42"/>
      <c r="BE78" s="33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42"/>
      <c r="BL78" s="33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43">
        <f t="shared" si="11"/>
        <v>0</v>
      </c>
      <c r="BT78" s="36"/>
      <c r="BU78" s="42"/>
      <c r="BV78" s="42"/>
      <c r="BW78" s="37">
        <v>0</v>
      </c>
      <c r="BX78" s="33">
        <v>0</v>
      </c>
      <c r="BY78" s="33">
        <v>0</v>
      </c>
      <c r="BZ78" s="33">
        <v>0</v>
      </c>
      <c r="CA78" s="33">
        <v>0</v>
      </c>
      <c r="CB78" s="34">
        <v>0</v>
      </c>
      <c r="CC78" s="34">
        <v>0</v>
      </c>
      <c r="CD78" s="34">
        <v>0</v>
      </c>
      <c r="CE78" s="34">
        <v>0</v>
      </c>
      <c r="CF78" s="42"/>
      <c r="CG78" s="33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43">
        <f t="shared" si="12"/>
        <v>0</v>
      </c>
      <c r="CO78" s="36"/>
      <c r="CP78" s="42"/>
      <c r="CQ78" s="42"/>
      <c r="CR78" s="33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43">
        <f t="shared" si="13"/>
        <v>0</v>
      </c>
      <c r="DG78" s="36"/>
      <c r="DH78" s="42"/>
      <c r="DI78" s="42"/>
      <c r="DJ78" s="34">
        <v>0</v>
      </c>
      <c r="DK78" s="34">
        <v>0</v>
      </c>
      <c r="DL78" s="42"/>
      <c r="DM78" s="33">
        <v>0</v>
      </c>
      <c r="DN78" s="33">
        <v>0</v>
      </c>
      <c r="DO78" s="33">
        <v>0</v>
      </c>
      <c r="DP78" s="34">
        <v>0</v>
      </c>
      <c r="DQ78" s="34">
        <v>0</v>
      </c>
      <c r="DR78" s="42"/>
      <c r="DS78" s="33">
        <v>0</v>
      </c>
      <c r="DT78" s="34">
        <v>0</v>
      </c>
      <c r="DU78" s="34">
        <v>0</v>
      </c>
      <c r="DV78" s="34">
        <v>0</v>
      </c>
      <c r="DW78" s="34">
        <v>0</v>
      </c>
      <c r="DX78" s="34">
        <v>0</v>
      </c>
      <c r="DY78" s="34">
        <v>0</v>
      </c>
      <c r="DZ78" s="34">
        <v>0</v>
      </c>
      <c r="EA78" s="43">
        <f t="shared" si="14"/>
        <v>0</v>
      </c>
      <c r="EB78" s="36"/>
      <c r="EC78" s="43"/>
      <c r="ED78" s="42"/>
      <c r="EE78" s="33">
        <v>0</v>
      </c>
      <c r="EF78" s="38">
        <v>0</v>
      </c>
      <c r="EG78" s="36">
        <v>0</v>
      </c>
      <c r="EH78" s="36">
        <v>0</v>
      </c>
      <c r="EI78" s="36">
        <v>0</v>
      </c>
      <c r="EJ78" s="36">
        <v>0</v>
      </c>
      <c r="EK78" s="34">
        <v>0</v>
      </c>
      <c r="EL78" s="42"/>
      <c r="EM78" s="33">
        <v>0</v>
      </c>
      <c r="EN78" s="34">
        <v>0</v>
      </c>
      <c r="EO78" s="34">
        <v>0</v>
      </c>
      <c r="EP78" s="34">
        <v>0</v>
      </c>
      <c r="EQ78" s="34">
        <v>0</v>
      </c>
      <c r="ER78" s="34">
        <v>0</v>
      </c>
      <c r="ES78" s="43">
        <f t="shared" si="15"/>
        <v>0</v>
      </c>
      <c r="ET78" s="36"/>
      <c r="EU78" s="42"/>
      <c r="EV78" s="42"/>
      <c r="EW78" s="33">
        <v>0</v>
      </c>
      <c r="EX78" s="33">
        <v>0</v>
      </c>
      <c r="EY78" s="33">
        <v>0</v>
      </c>
      <c r="EZ78" s="33">
        <v>0</v>
      </c>
      <c r="FA78" s="33">
        <v>0</v>
      </c>
      <c r="FB78" s="34">
        <v>0</v>
      </c>
      <c r="FC78" s="34">
        <v>0</v>
      </c>
      <c r="FD78" s="42"/>
      <c r="FE78" s="34">
        <v>0</v>
      </c>
      <c r="FF78" s="34">
        <v>0</v>
      </c>
      <c r="FG78" s="42"/>
      <c r="FH78" s="36">
        <v>0</v>
      </c>
      <c r="FI78" s="42"/>
      <c r="FJ78" s="34">
        <v>0</v>
      </c>
      <c r="FK78" s="34">
        <v>0</v>
      </c>
      <c r="FL78" s="43">
        <f t="shared" si="16"/>
        <v>0</v>
      </c>
      <c r="FM78" s="36"/>
      <c r="FN78" s="43">
        <f t="shared" si="17"/>
        <v>0</v>
      </c>
      <c r="FO78" s="36"/>
    </row>
    <row r="79" spans="1:171" x14ac:dyDescent="0.25">
      <c r="A79" s="32">
        <v>76</v>
      </c>
      <c r="B79" s="19">
        <v>62</v>
      </c>
      <c r="C79" s="19">
        <v>16</v>
      </c>
      <c r="D79" s="19" t="s">
        <v>220</v>
      </c>
      <c r="E79" s="19" t="s">
        <v>221</v>
      </c>
      <c r="F79" s="42"/>
      <c r="G79" s="42"/>
      <c r="H79" s="33">
        <v>0</v>
      </c>
      <c r="I79" s="33">
        <v>0</v>
      </c>
      <c r="J79" s="33">
        <v>0</v>
      </c>
      <c r="K79" s="34">
        <v>0</v>
      </c>
      <c r="L79" s="34">
        <v>0</v>
      </c>
      <c r="M79" s="34">
        <v>0</v>
      </c>
      <c r="N79" s="42"/>
      <c r="O79" s="33">
        <v>0</v>
      </c>
      <c r="P79" s="33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42"/>
      <c r="W79" s="33">
        <v>0</v>
      </c>
      <c r="X79" s="34">
        <v>0</v>
      </c>
      <c r="Y79" s="34">
        <v>0</v>
      </c>
      <c r="Z79" s="34">
        <v>0</v>
      </c>
      <c r="AA79" s="42"/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43">
        <f t="shared" si="9"/>
        <v>0</v>
      </c>
      <c r="AM79" s="35"/>
      <c r="AN79" s="42"/>
      <c r="AO79" s="42"/>
      <c r="AP79" s="33">
        <v>0</v>
      </c>
      <c r="AQ79" s="33">
        <v>0</v>
      </c>
      <c r="AR79" s="34">
        <v>0</v>
      </c>
      <c r="AS79" s="34">
        <v>0</v>
      </c>
      <c r="AT79" s="42"/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43">
        <f t="shared" si="10"/>
        <v>0</v>
      </c>
      <c r="BB79" s="35"/>
      <c r="BC79" s="42"/>
      <c r="BD79" s="42"/>
      <c r="BE79" s="33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42"/>
      <c r="BL79" s="33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43">
        <f t="shared" si="11"/>
        <v>0</v>
      </c>
      <c r="BT79" s="36"/>
      <c r="BU79" s="42"/>
      <c r="BV79" s="42"/>
      <c r="BW79" s="37">
        <v>0</v>
      </c>
      <c r="BX79" s="33">
        <v>0</v>
      </c>
      <c r="BY79" s="33">
        <v>0</v>
      </c>
      <c r="BZ79" s="33">
        <v>0</v>
      </c>
      <c r="CA79" s="33">
        <v>0</v>
      </c>
      <c r="CB79" s="34">
        <v>0</v>
      </c>
      <c r="CC79" s="34">
        <v>0</v>
      </c>
      <c r="CD79" s="34">
        <v>0</v>
      </c>
      <c r="CE79" s="34">
        <v>0</v>
      </c>
      <c r="CF79" s="42"/>
      <c r="CG79" s="33">
        <v>0</v>
      </c>
      <c r="CH79" s="34">
        <v>0</v>
      </c>
      <c r="CI79" s="34">
        <v>0</v>
      </c>
      <c r="CJ79" s="34">
        <v>0</v>
      </c>
      <c r="CK79" s="34">
        <v>0</v>
      </c>
      <c r="CL79" s="34">
        <v>0</v>
      </c>
      <c r="CM79" s="34">
        <v>0</v>
      </c>
      <c r="CN79" s="43">
        <f t="shared" si="12"/>
        <v>0</v>
      </c>
      <c r="CO79" s="36"/>
      <c r="CP79" s="42"/>
      <c r="CQ79" s="42"/>
      <c r="CR79" s="33">
        <v>0</v>
      </c>
      <c r="CS79" s="34">
        <v>0</v>
      </c>
      <c r="CT79" s="34">
        <v>0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43">
        <f t="shared" si="13"/>
        <v>0</v>
      </c>
      <c r="DG79" s="36"/>
      <c r="DH79" s="42"/>
      <c r="DI79" s="42"/>
      <c r="DJ79" s="34">
        <v>0</v>
      </c>
      <c r="DK79" s="34">
        <v>0</v>
      </c>
      <c r="DL79" s="42"/>
      <c r="DM79" s="33">
        <v>0</v>
      </c>
      <c r="DN79" s="33">
        <v>0</v>
      </c>
      <c r="DO79" s="33">
        <v>0</v>
      </c>
      <c r="DP79" s="34">
        <v>0</v>
      </c>
      <c r="DQ79" s="34">
        <v>0</v>
      </c>
      <c r="DR79" s="42"/>
      <c r="DS79" s="33">
        <v>0</v>
      </c>
      <c r="DT79" s="34">
        <v>0</v>
      </c>
      <c r="DU79" s="34">
        <v>0</v>
      </c>
      <c r="DV79" s="34">
        <v>0</v>
      </c>
      <c r="DW79" s="34">
        <v>0</v>
      </c>
      <c r="DX79" s="34">
        <v>0</v>
      </c>
      <c r="DY79" s="34">
        <v>0</v>
      </c>
      <c r="DZ79" s="34">
        <v>0</v>
      </c>
      <c r="EA79" s="43">
        <f t="shared" si="14"/>
        <v>0</v>
      </c>
      <c r="EB79" s="36"/>
      <c r="EC79" s="43"/>
      <c r="ED79" s="42"/>
      <c r="EE79" s="33">
        <v>0</v>
      </c>
      <c r="EF79" s="38">
        <v>0</v>
      </c>
      <c r="EG79" s="36">
        <v>0</v>
      </c>
      <c r="EH79" s="36">
        <v>0</v>
      </c>
      <c r="EI79" s="36">
        <v>0</v>
      </c>
      <c r="EJ79" s="36">
        <v>0</v>
      </c>
      <c r="EK79" s="34">
        <v>0</v>
      </c>
      <c r="EL79" s="42"/>
      <c r="EM79" s="33">
        <v>0</v>
      </c>
      <c r="EN79" s="34">
        <v>0</v>
      </c>
      <c r="EO79" s="34">
        <v>0</v>
      </c>
      <c r="EP79" s="34">
        <v>0</v>
      </c>
      <c r="EQ79" s="34">
        <v>0</v>
      </c>
      <c r="ER79" s="34">
        <v>0</v>
      </c>
      <c r="ES79" s="43">
        <f t="shared" si="15"/>
        <v>0</v>
      </c>
      <c r="ET79" s="36"/>
      <c r="EU79" s="42"/>
      <c r="EV79" s="42"/>
      <c r="EW79" s="33">
        <v>0</v>
      </c>
      <c r="EX79" s="33">
        <v>0</v>
      </c>
      <c r="EY79" s="33">
        <v>0</v>
      </c>
      <c r="EZ79" s="33">
        <v>0</v>
      </c>
      <c r="FA79" s="33">
        <v>0</v>
      </c>
      <c r="FB79" s="34">
        <v>0</v>
      </c>
      <c r="FC79" s="34">
        <v>0</v>
      </c>
      <c r="FD79" s="42"/>
      <c r="FE79" s="34">
        <v>0</v>
      </c>
      <c r="FF79" s="34">
        <v>0</v>
      </c>
      <c r="FG79" s="42"/>
      <c r="FH79" s="36">
        <v>0</v>
      </c>
      <c r="FI79" s="42"/>
      <c r="FJ79" s="34">
        <v>0</v>
      </c>
      <c r="FK79" s="34">
        <v>0</v>
      </c>
      <c r="FL79" s="43">
        <f t="shared" si="16"/>
        <v>0</v>
      </c>
      <c r="FM79" s="36"/>
      <c r="FN79" s="43">
        <f t="shared" si="17"/>
        <v>0</v>
      </c>
      <c r="FO79" s="36"/>
    </row>
    <row r="80" spans="1:171" x14ac:dyDescent="0.25">
      <c r="A80" s="32">
        <v>77</v>
      </c>
      <c r="B80" s="19">
        <v>63</v>
      </c>
      <c r="C80" s="19">
        <v>17</v>
      </c>
      <c r="D80" s="19" t="s">
        <v>220</v>
      </c>
      <c r="E80" s="19" t="s">
        <v>222</v>
      </c>
      <c r="F80" s="42"/>
      <c r="G80" s="42"/>
      <c r="H80" s="33">
        <v>0</v>
      </c>
      <c r="I80" s="33">
        <v>0</v>
      </c>
      <c r="J80" s="33">
        <v>0</v>
      </c>
      <c r="K80" s="34">
        <v>0</v>
      </c>
      <c r="L80" s="34">
        <v>0</v>
      </c>
      <c r="M80" s="34">
        <v>0</v>
      </c>
      <c r="N80" s="42"/>
      <c r="O80" s="33">
        <v>0</v>
      </c>
      <c r="P80" s="33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42"/>
      <c r="W80" s="33">
        <v>0</v>
      </c>
      <c r="X80" s="34">
        <v>0</v>
      </c>
      <c r="Y80" s="34">
        <v>0</v>
      </c>
      <c r="Z80" s="34">
        <v>0</v>
      </c>
      <c r="AA80" s="42"/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43">
        <f t="shared" si="9"/>
        <v>0</v>
      </c>
      <c r="AM80" s="35"/>
      <c r="AN80" s="42"/>
      <c r="AO80" s="42"/>
      <c r="AP80" s="33">
        <v>0</v>
      </c>
      <c r="AQ80" s="33">
        <v>0</v>
      </c>
      <c r="AR80" s="34">
        <v>0</v>
      </c>
      <c r="AS80" s="34">
        <v>0</v>
      </c>
      <c r="AT80" s="42"/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43">
        <f t="shared" si="10"/>
        <v>0</v>
      </c>
      <c r="BB80" s="35"/>
      <c r="BC80" s="42"/>
      <c r="BD80" s="42"/>
      <c r="BE80" s="33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42"/>
      <c r="BL80" s="33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43">
        <f t="shared" si="11"/>
        <v>0</v>
      </c>
      <c r="BT80" s="36"/>
      <c r="BU80" s="42"/>
      <c r="BV80" s="42"/>
      <c r="BW80" s="37">
        <v>0</v>
      </c>
      <c r="BX80" s="33">
        <v>0</v>
      </c>
      <c r="BY80" s="33">
        <v>0</v>
      </c>
      <c r="BZ80" s="33">
        <v>0</v>
      </c>
      <c r="CA80" s="33">
        <v>0</v>
      </c>
      <c r="CB80" s="34">
        <v>0</v>
      </c>
      <c r="CC80" s="34">
        <v>0</v>
      </c>
      <c r="CD80" s="34">
        <v>0</v>
      </c>
      <c r="CE80" s="34">
        <v>0</v>
      </c>
      <c r="CF80" s="42"/>
      <c r="CG80" s="33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43">
        <f t="shared" si="12"/>
        <v>0</v>
      </c>
      <c r="CO80" s="36"/>
      <c r="CP80" s="42"/>
      <c r="CQ80" s="42"/>
      <c r="CR80" s="33">
        <v>0</v>
      </c>
      <c r="CS80" s="34">
        <v>0</v>
      </c>
      <c r="CT80" s="34">
        <v>0</v>
      </c>
      <c r="CU80" s="34">
        <v>0</v>
      </c>
      <c r="CV80" s="34">
        <v>0</v>
      </c>
      <c r="CW80" s="34">
        <v>0</v>
      </c>
      <c r="CX80" s="34">
        <v>0</v>
      </c>
      <c r="CY80" s="34">
        <v>0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43">
        <f t="shared" si="13"/>
        <v>0</v>
      </c>
      <c r="DG80" s="36"/>
      <c r="DH80" s="42"/>
      <c r="DI80" s="42"/>
      <c r="DJ80" s="34">
        <v>0</v>
      </c>
      <c r="DK80" s="34">
        <v>0</v>
      </c>
      <c r="DL80" s="42"/>
      <c r="DM80" s="33">
        <v>0</v>
      </c>
      <c r="DN80" s="33">
        <v>0</v>
      </c>
      <c r="DO80" s="33">
        <v>0</v>
      </c>
      <c r="DP80" s="34">
        <v>0</v>
      </c>
      <c r="DQ80" s="34">
        <v>0</v>
      </c>
      <c r="DR80" s="42"/>
      <c r="DS80" s="33">
        <v>0</v>
      </c>
      <c r="DT80" s="34">
        <v>0</v>
      </c>
      <c r="DU80" s="34">
        <v>0</v>
      </c>
      <c r="DV80" s="34">
        <v>0</v>
      </c>
      <c r="DW80" s="34">
        <v>0</v>
      </c>
      <c r="DX80" s="34">
        <v>0</v>
      </c>
      <c r="DY80" s="34">
        <v>0</v>
      </c>
      <c r="DZ80" s="34">
        <v>0</v>
      </c>
      <c r="EA80" s="43">
        <f t="shared" si="14"/>
        <v>0</v>
      </c>
      <c r="EB80" s="36"/>
      <c r="EC80" s="43"/>
      <c r="ED80" s="42"/>
      <c r="EE80" s="33">
        <v>0</v>
      </c>
      <c r="EF80" s="38">
        <v>0</v>
      </c>
      <c r="EG80" s="36">
        <v>0</v>
      </c>
      <c r="EH80" s="36">
        <v>0</v>
      </c>
      <c r="EI80" s="36">
        <v>0</v>
      </c>
      <c r="EJ80" s="36">
        <v>0</v>
      </c>
      <c r="EK80" s="34">
        <v>0</v>
      </c>
      <c r="EL80" s="42"/>
      <c r="EM80" s="33">
        <v>0</v>
      </c>
      <c r="EN80" s="34">
        <v>0</v>
      </c>
      <c r="EO80" s="34">
        <v>0</v>
      </c>
      <c r="EP80" s="34">
        <v>0</v>
      </c>
      <c r="EQ80" s="34">
        <v>0</v>
      </c>
      <c r="ER80" s="34">
        <v>0</v>
      </c>
      <c r="ES80" s="43">
        <f t="shared" si="15"/>
        <v>0</v>
      </c>
      <c r="ET80" s="36"/>
      <c r="EU80" s="42"/>
      <c r="EV80" s="42"/>
      <c r="EW80" s="33">
        <v>0</v>
      </c>
      <c r="EX80" s="33">
        <v>0</v>
      </c>
      <c r="EY80" s="33">
        <v>0</v>
      </c>
      <c r="EZ80" s="33">
        <v>0</v>
      </c>
      <c r="FA80" s="33">
        <v>0</v>
      </c>
      <c r="FB80" s="34">
        <v>0</v>
      </c>
      <c r="FC80" s="34">
        <v>0</v>
      </c>
      <c r="FD80" s="42"/>
      <c r="FE80" s="34">
        <v>0</v>
      </c>
      <c r="FF80" s="34">
        <v>0</v>
      </c>
      <c r="FG80" s="42"/>
      <c r="FH80" s="36">
        <v>0</v>
      </c>
      <c r="FI80" s="42"/>
      <c r="FJ80" s="34">
        <v>0</v>
      </c>
      <c r="FK80" s="34">
        <v>0</v>
      </c>
      <c r="FL80" s="43">
        <f t="shared" si="16"/>
        <v>0</v>
      </c>
      <c r="FM80" s="36"/>
      <c r="FN80" s="43">
        <f t="shared" si="17"/>
        <v>0</v>
      </c>
      <c r="FO80" s="36"/>
    </row>
    <row r="81" spans="1:171" x14ac:dyDescent="0.25">
      <c r="A81" s="32">
        <v>78</v>
      </c>
      <c r="B81" s="19">
        <v>64</v>
      </c>
      <c r="C81" s="19">
        <v>18</v>
      </c>
      <c r="D81" s="19" t="s">
        <v>220</v>
      </c>
      <c r="E81" s="19" t="s">
        <v>223</v>
      </c>
      <c r="F81" s="42"/>
      <c r="G81" s="42"/>
      <c r="H81" s="33">
        <v>0</v>
      </c>
      <c r="I81" s="33">
        <v>0</v>
      </c>
      <c r="J81" s="33">
        <v>0</v>
      </c>
      <c r="K81" s="34">
        <v>0</v>
      </c>
      <c r="L81" s="34">
        <v>0</v>
      </c>
      <c r="M81" s="34">
        <v>0</v>
      </c>
      <c r="N81" s="42"/>
      <c r="O81" s="33">
        <v>0</v>
      </c>
      <c r="P81" s="33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42"/>
      <c r="W81" s="33">
        <v>0</v>
      </c>
      <c r="X81" s="34">
        <v>0</v>
      </c>
      <c r="Y81" s="34">
        <v>0</v>
      </c>
      <c r="Z81" s="34">
        <v>0</v>
      </c>
      <c r="AA81" s="42"/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43">
        <f t="shared" si="9"/>
        <v>0</v>
      </c>
      <c r="AM81" s="35"/>
      <c r="AN81" s="42"/>
      <c r="AO81" s="42"/>
      <c r="AP81" s="33">
        <v>0</v>
      </c>
      <c r="AQ81" s="33">
        <v>0</v>
      </c>
      <c r="AR81" s="34">
        <v>0</v>
      </c>
      <c r="AS81" s="34">
        <v>0</v>
      </c>
      <c r="AT81" s="42"/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43">
        <f t="shared" si="10"/>
        <v>0</v>
      </c>
      <c r="BB81" s="35"/>
      <c r="BC81" s="42"/>
      <c r="BD81" s="42"/>
      <c r="BE81" s="33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42"/>
      <c r="BL81" s="33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43">
        <f t="shared" si="11"/>
        <v>0</v>
      </c>
      <c r="BT81" s="36"/>
      <c r="BU81" s="42"/>
      <c r="BV81" s="42"/>
      <c r="BW81" s="37">
        <v>0</v>
      </c>
      <c r="BX81" s="33">
        <v>0</v>
      </c>
      <c r="BY81" s="33">
        <v>0</v>
      </c>
      <c r="BZ81" s="33">
        <v>0</v>
      </c>
      <c r="CA81" s="33">
        <v>0</v>
      </c>
      <c r="CB81" s="34">
        <v>0</v>
      </c>
      <c r="CC81" s="34">
        <v>0</v>
      </c>
      <c r="CD81" s="34">
        <v>0</v>
      </c>
      <c r="CE81" s="34">
        <v>0</v>
      </c>
      <c r="CF81" s="42"/>
      <c r="CG81" s="33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43">
        <f t="shared" si="12"/>
        <v>0</v>
      </c>
      <c r="CO81" s="36"/>
      <c r="CP81" s="42"/>
      <c r="CQ81" s="42"/>
      <c r="CR81" s="33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43">
        <f t="shared" si="13"/>
        <v>0</v>
      </c>
      <c r="DG81" s="36"/>
      <c r="DH81" s="42"/>
      <c r="DI81" s="42"/>
      <c r="DJ81" s="34">
        <v>0</v>
      </c>
      <c r="DK81" s="34">
        <v>0</v>
      </c>
      <c r="DL81" s="42"/>
      <c r="DM81" s="33">
        <v>0</v>
      </c>
      <c r="DN81" s="33">
        <v>0</v>
      </c>
      <c r="DO81" s="33">
        <v>0</v>
      </c>
      <c r="DP81" s="34">
        <v>0</v>
      </c>
      <c r="DQ81" s="34">
        <v>0</v>
      </c>
      <c r="DR81" s="42"/>
      <c r="DS81" s="33">
        <v>0</v>
      </c>
      <c r="DT81" s="34">
        <v>0</v>
      </c>
      <c r="DU81" s="34">
        <v>0</v>
      </c>
      <c r="DV81" s="34">
        <v>0</v>
      </c>
      <c r="DW81" s="34">
        <v>0</v>
      </c>
      <c r="DX81" s="34">
        <v>0</v>
      </c>
      <c r="DY81" s="34">
        <v>0</v>
      </c>
      <c r="DZ81" s="34">
        <v>0</v>
      </c>
      <c r="EA81" s="43">
        <f t="shared" si="14"/>
        <v>0</v>
      </c>
      <c r="EB81" s="36"/>
      <c r="EC81" s="43"/>
      <c r="ED81" s="42"/>
      <c r="EE81" s="33">
        <v>0</v>
      </c>
      <c r="EF81" s="38">
        <v>0</v>
      </c>
      <c r="EG81" s="36">
        <v>0</v>
      </c>
      <c r="EH81" s="36">
        <v>0</v>
      </c>
      <c r="EI81" s="36">
        <v>0</v>
      </c>
      <c r="EJ81" s="36">
        <v>0</v>
      </c>
      <c r="EK81" s="34">
        <v>0</v>
      </c>
      <c r="EL81" s="42"/>
      <c r="EM81" s="33">
        <v>0</v>
      </c>
      <c r="EN81" s="34">
        <v>0</v>
      </c>
      <c r="EO81" s="34">
        <v>0</v>
      </c>
      <c r="EP81" s="34">
        <v>0</v>
      </c>
      <c r="EQ81" s="34">
        <v>0</v>
      </c>
      <c r="ER81" s="34">
        <v>0</v>
      </c>
      <c r="ES81" s="43">
        <f t="shared" si="15"/>
        <v>0</v>
      </c>
      <c r="ET81" s="36"/>
      <c r="EU81" s="42"/>
      <c r="EV81" s="42"/>
      <c r="EW81" s="33">
        <v>0</v>
      </c>
      <c r="EX81" s="33">
        <v>0</v>
      </c>
      <c r="EY81" s="33">
        <v>0</v>
      </c>
      <c r="EZ81" s="33">
        <v>0</v>
      </c>
      <c r="FA81" s="33">
        <v>0</v>
      </c>
      <c r="FB81" s="34">
        <v>0</v>
      </c>
      <c r="FC81" s="34">
        <v>0</v>
      </c>
      <c r="FD81" s="42"/>
      <c r="FE81" s="34">
        <v>0</v>
      </c>
      <c r="FF81" s="34">
        <v>0</v>
      </c>
      <c r="FG81" s="42"/>
      <c r="FH81" s="36">
        <v>0</v>
      </c>
      <c r="FI81" s="42"/>
      <c r="FJ81" s="34">
        <v>0</v>
      </c>
      <c r="FK81" s="34">
        <v>0</v>
      </c>
      <c r="FL81" s="43">
        <f t="shared" si="16"/>
        <v>0</v>
      </c>
      <c r="FM81" s="36"/>
      <c r="FN81" s="43">
        <f t="shared" si="17"/>
        <v>0</v>
      </c>
      <c r="FO81" s="36"/>
    </row>
    <row r="82" spans="1:171" x14ac:dyDescent="0.25">
      <c r="A82" s="32">
        <v>79</v>
      </c>
      <c r="B82" s="19">
        <v>34</v>
      </c>
      <c r="C82" s="19">
        <v>34</v>
      </c>
      <c r="D82" s="19" t="s">
        <v>224</v>
      </c>
      <c r="E82" s="19" t="s">
        <v>225</v>
      </c>
      <c r="F82" s="42"/>
      <c r="G82" s="42"/>
      <c r="H82" s="33">
        <v>0</v>
      </c>
      <c r="I82" s="33">
        <v>0</v>
      </c>
      <c r="J82" s="33">
        <v>0</v>
      </c>
      <c r="K82" s="34">
        <v>0</v>
      </c>
      <c r="L82" s="34">
        <v>0</v>
      </c>
      <c r="M82" s="34">
        <v>0</v>
      </c>
      <c r="N82" s="42"/>
      <c r="O82" s="33">
        <v>0</v>
      </c>
      <c r="P82" s="33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42"/>
      <c r="W82" s="33">
        <v>0</v>
      </c>
      <c r="X82" s="34">
        <v>0</v>
      </c>
      <c r="Y82" s="34">
        <v>0</v>
      </c>
      <c r="Z82" s="34">
        <v>0</v>
      </c>
      <c r="AA82" s="42"/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43">
        <f t="shared" si="9"/>
        <v>0</v>
      </c>
      <c r="AM82" s="35"/>
      <c r="AN82" s="42"/>
      <c r="AO82" s="42"/>
      <c r="AP82" s="33">
        <v>0</v>
      </c>
      <c r="AQ82" s="33">
        <v>0</v>
      </c>
      <c r="AR82" s="34">
        <v>0</v>
      </c>
      <c r="AS82" s="34">
        <v>0</v>
      </c>
      <c r="AT82" s="42"/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43">
        <f t="shared" si="10"/>
        <v>0</v>
      </c>
      <c r="BB82" s="35"/>
      <c r="BC82" s="42"/>
      <c r="BD82" s="42"/>
      <c r="BE82" s="33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42"/>
      <c r="BL82" s="33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43">
        <f t="shared" si="11"/>
        <v>0</v>
      </c>
      <c r="BT82" s="36"/>
      <c r="BU82" s="42"/>
      <c r="BV82" s="42"/>
      <c r="BW82" s="37">
        <v>0</v>
      </c>
      <c r="BX82" s="33">
        <v>0</v>
      </c>
      <c r="BY82" s="33">
        <v>0</v>
      </c>
      <c r="BZ82" s="33">
        <v>0</v>
      </c>
      <c r="CA82" s="33">
        <v>0</v>
      </c>
      <c r="CB82" s="34">
        <v>0</v>
      </c>
      <c r="CC82" s="34">
        <v>0</v>
      </c>
      <c r="CD82" s="34">
        <v>0</v>
      </c>
      <c r="CE82" s="34">
        <v>0</v>
      </c>
      <c r="CF82" s="42"/>
      <c r="CG82" s="33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43">
        <f t="shared" si="12"/>
        <v>0</v>
      </c>
      <c r="CO82" s="36"/>
      <c r="CP82" s="42"/>
      <c r="CQ82" s="42"/>
      <c r="CR82" s="33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43">
        <f t="shared" si="13"/>
        <v>0</v>
      </c>
      <c r="DG82" s="36"/>
      <c r="DH82" s="42"/>
      <c r="DI82" s="42"/>
      <c r="DJ82" s="34">
        <v>0</v>
      </c>
      <c r="DK82" s="34">
        <v>0</v>
      </c>
      <c r="DL82" s="42"/>
      <c r="DM82" s="33">
        <v>0</v>
      </c>
      <c r="DN82" s="33">
        <v>0</v>
      </c>
      <c r="DO82" s="33">
        <v>0</v>
      </c>
      <c r="DP82" s="34">
        <v>0</v>
      </c>
      <c r="DQ82" s="34">
        <v>0</v>
      </c>
      <c r="DR82" s="42"/>
      <c r="DS82" s="33">
        <v>0</v>
      </c>
      <c r="DT82" s="34">
        <v>0</v>
      </c>
      <c r="DU82" s="34">
        <v>0</v>
      </c>
      <c r="DV82" s="34">
        <v>0</v>
      </c>
      <c r="DW82" s="34">
        <v>0</v>
      </c>
      <c r="DX82" s="34">
        <v>0</v>
      </c>
      <c r="DY82" s="34">
        <v>0</v>
      </c>
      <c r="DZ82" s="34">
        <v>0</v>
      </c>
      <c r="EA82" s="43">
        <f t="shared" si="14"/>
        <v>0</v>
      </c>
      <c r="EB82" s="36"/>
      <c r="EC82" s="43"/>
      <c r="ED82" s="42"/>
      <c r="EE82" s="33">
        <v>0</v>
      </c>
      <c r="EF82" s="38">
        <v>0</v>
      </c>
      <c r="EG82" s="36">
        <v>0</v>
      </c>
      <c r="EH82" s="36">
        <v>0</v>
      </c>
      <c r="EI82" s="36">
        <v>0</v>
      </c>
      <c r="EJ82" s="36">
        <v>0</v>
      </c>
      <c r="EK82" s="34">
        <v>0</v>
      </c>
      <c r="EL82" s="42"/>
      <c r="EM82" s="33">
        <v>0</v>
      </c>
      <c r="EN82" s="34">
        <v>0</v>
      </c>
      <c r="EO82" s="34">
        <v>0</v>
      </c>
      <c r="EP82" s="34">
        <v>0</v>
      </c>
      <c r="EQ82" s="34">
        <v>0</v>
      </c>
      <c r="ER82" s="34">
        <v>0</v>
      </c>
      <c r="ES82" s="43">
        <f t="shared" si="15"/>
        <v>0</v>
      </c>
      <c r="ET82" s="36"/>
      <c r="EU82" s="42"/>
      <c r="EV82" s="42"/>
      <c r="EW82" s="33">
        <v>0</v>
      </c>
      <c r="EX82" s="33">
        <v>0</v>
      </c>
      <c r="EY82" s="33">
        <v>0</v>
      </c>
      <c r="EZ82" s="33">
        <v>0</v>
      </c>
      <c r="FA82" s="33">
        <v>0</v>
      </c>
      <c r="FB82" s="34">
        <v>0</v>
      </c>
      <c r="FC82" s="34">
        <v>0</v>
      </c>
      <c r="FD82" s="42"/>
      <c r="FE82" s="34">
        <v>0</v>
      </c>
      <c r="FF82" s="34">
        <v>0</v>
      </c>
      <c r="FG82" s="42"/>
      <c r="FH82" s="36">
        <v>0</v>
      </c>
      <c r="FI82" s="42"/>
      <c r="FJ82" s="34">
        <v>0</v>
      </c>
      <c r="FK82" s="34">
        <v>0</v>
      </c>
      <c r="FL82" s="43">
        <f t="shared" si="16"/>
        <v>0</v>
      </c>
      <c r="FM82" s="36"/>
      <c r="FN82" s="43">
        <f t="shared" si="17"/>
        <v>0</v>
      </c>
      <c r="FO82" s="36"/>
    </row>
    <row r="83" spans="1:171" x14ac:dyDescent="0.25">
      <c r="A83" s="32">
        <v>80</v>
      </c>
      <c r="B83" s="19">
        <v>106</v>
      </c>
      <c r="C83" s="19">
        <v>60</v>
      </c>
      <c r="D83" s="19" t="s">
        <v>224</v>
      </c>
      <c r="E83" s="19" t="s">
        <v>226</v>
      </c>
      <c r="F83" s="42"/>
      <c r="G83" s="42"/>
      <c r="H83" s="33">
        <v>0</v>
      </c>
      <c r="I83" s="33">
        <v>0</v>
      </c>
      <c r="J83" s="33">
        <v>0</v>
      </c>
      <c r="K83" s="34">
        <v>0</v>
      </c>
      <c r="L83" s="34">
        <v>0</v>
      </c>
      <c r="M83" s="34">
        <v>0</v>
      </c>
      <c r="N83" s="42"/>
      <c r="O83" s="33">
        <v>0</v>
      </c>
      <c r="P83" s="33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42"/>
      <c r="W83" s="33">
        <v>0</v>
      </c>
      <c r="X83" s="34">
        <v>0</v>
      </c>
      <c r="Y83" s="34">
        <v>0</v>
      </c>
      <c r="Z83" s="34">
        <v>0</v>
      </c>
      <c r="AA83" s="42"/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43">
        <f t="shared" si="9"/>
        <v>0</v>
      </c>
      <c r="AM83" s="35"/>
      <c r="AN83" s="42"/>
      <c r="AO83" s="42"/>
      <c r="AP83" s="33">
        <v>0</v>
      </c>
      <c r="AQ83" s="33">
        <v>0</v>
      </c>
      <c r="AR83" s="34">
        <v>0</v>
      </c>
      <c r="AS83" s="34">
        <v>0</v>
      </c>
      <c r="AT83" s="42"/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43">
        <f t="shared" si="10"/>
        <v>0</v>
      </c>
      <c r="BB83" s="35"/>
      <c r="BC83" s="42"/>
      <c r="BD83" s="42"/>
      <c r="BE83" s="33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42"/>
      <c r="BL83" s="33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43">
        <f t="shared" si="11"/>
        <v>0</v>
      </c>
      <c r="BT83" s="36"/>
      <c r="BU83" s="42"/>
      <c r="BV83" s="42"/>
      <c r="BW83" s="37">
        <v>0</v>
      </c>
      <c r="BX83" s="33">
        <v>0</v>
      </c>
      <c r="BY83" s="33">
        <v>0</v>
      </c>
      <c r="BZ83" s="33">
        <v>0</v>
      </c>
      <c r="CA83" s="33">
        <v>0</v>
      </c>
      <c r="CB83" s="34">
        <v>0</v>
      </c>
      <c r="CC83" s="34">
        <v>0</v>
      </c>
      <c r="CD83" s="34">
        <v>0</v>
      </c>
      <c r="CE83" s="34">
        <v>0</v>
      </c>
      <c r="CF83" s="42"/>
      <c r="CG83" s="33">
        <v>0</v>
      </c>
      <c r="CH83" s="34">
        <v>0</v>
      </c>
      <c r="CI83" s="34">
        <v>0</v>
      </c>
      <c r="CJ83" s="34">
        <v>0</v>
      </c>
      <c r="CK83" s="34">
        <v>0</v>
      </c>
      <c r="CL83" s="34">
        <v>0</v>
      </c>
      <c r="CM83" s="34">
        <v>0</v>
      </c>
      <c r="CN83" s="43">
        <f t="shared" si="12"/>
        <v>0</v>
      </c>
      <c r="CO83" s="36"/>
      <c r="CP83" s="42"/>
      <c r="CQ83" s="42"/>
      <c r="CR83" s="33">
        <v>0</v>
      </c>
      <c r="CS83" s="34">
        <v>0</v>
      </c>
      <c r="CT83" s="34">
        <v>0</v>
      </c>
      <c r="CU83" s="34">
        <v>0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43">
        <f t="shared" si="13"/>
        <v>0</v>
      </c>
      <c r="DG83" s="36"/>
      <c r="DH83" s="42"/>
      <c r="DI83" s="42"/>
      <c r="DJ83" s="34">
        <v>0</v>
      </c>
      <c r="DK83" s="34">
        <v>0</v>
      </c>
      <c r="DL83" s="42"/>
      <c r="DM83" s="33">
        <v>0</v>
      </c>
      <c r="DN83" s="33">
        <v>0</v>
      </c>
      <c r="DO83" s="33">
        <v>0</v>
      </c>
      <c r="DP83" s="34">
        <v>0</v>
      </c>
      <c r="DQ83" s="34">
        <v>0</v>
      </c>
      <c r="DR83" s="42"/>
      <c r="DS83" s="33">
        <v>0</v>
      </c>
      <c r="DT83" s="34">
        <v>0</v>
      </c>
      <c r="DU83" s="34">
        <v>0</v>
      </c>
      <c r="DV83" s="34">
        <v>0</v>
      </c>
      <c r="DW83" s="34">
        <v>0</v>
      </c>
      <c r="DX83" s="34">
        <v>0</v>
      </c>
      <c r="DY83" s="34">
        <v>0</v>
      </c>
      <c r="DZ83" s="34">
        <v>0</v>
      </c>
      <c r="EA83" s="43">
        <f t="shared" si="14"/>
        <v>0</v>
      </c>
      <c r="EB83" s="36"/>
      <c r="EC83" s="43"/>
      <c r="ED83" s="42"/>
      <c r="EE83" s="33">
        <v>0</v>
      </c>
      <c r="EF83" s="38">
        <v>0</v>
      </c>
      <c r="EG83" s="36">
        <v>0</v>
      </c>
      <c r="EH83" s="36">
        <v>0</v>
      </c>
      <c r="EI83" s="36">
        <v>0</v>
      </c>
      <c r="EJ83" s="36">
        <v>0</v>
      </c>
      <c r="EK83" s="34">
        <v>0</v>
      </c>
      <c r="EL83" s="42"/>
      <c r="EM83" s="33">
        <v>0</v>
      </c>
      <c r="EN83" s="34">
        <v>0</v>
      </c>
      <c r="EO83" s="34">
        <v>0</v>
      </c>
      <c r="EP83" s="34">
        <v>0</v>
      </c>
      <c r="EQ83" s="34">
        <v>0</v>
      </c>
      <c r="ER83" s="34">
        <v>0</v>
      </c>
      <c r="ES83" s="43">
        <f t="shared" si="15"/>
        <v>0</v>
      </c>
      <c r="ET83" s="36"/>
      <c r="EU83" s="42"/>
      <c r="EV83" s="42"/>
      <c r="EW83" s="33">
        <v>0</v>
      </c>
      <c r="EX83" s="33">
        <v>0</v>
      </c>
      <c r="EY83" s="33">
        <v>0</v>
      </c>
      <c r="EZ83" s="33">
        <v>0</v>
      </c>
      <c r="FA83" s="33">
        <v>0</v>
      </c>
      <c r="FB83" s="34">
        <v>0</v>
      </c>
      <c r="FC83" s="34">
        <v>0</v>
      </c>
      <c r="FD83" s="42"/>
      <c r="FE83" s="34">
        <v>0</v>
      </c>
      <c r="FF83" s="34">
        <v>0</v>
      </c>
      <c r="FG83" s="42"/>
      <c r="FH83" s="36">
        <v>0</v>
      </c>
      <c r="FI83" s="42"/>
      <c r="FJ83" s="34">
        <v>0</v>
      </c>
      <c r="FK83" s="34">
        <v>0</v>
      </c>
      <c r="FL83" s="43">
        <f t="shared" si="16"/>
        <v>0</v>
      </c>
      <c r="FM83" s="36"/>
      <c r="FN83" s="43">
        <f t="shared" si="17"/>
        <v>0</v>
      </c>
      <c r="FO83" s="36"/>
    </row>
    <row r="84" spans="1:171" x14ac:dyDescent="0.25">
      <c r="A84" s="32">
        <v>81</v>
      </c>
      <c r="B84" s="19">
        <v>35</v>
      </c>
      <c r="C84" s="19">
        <v>35</v>
      </c>
      <c r="D84" s="19" t="s">
        <v>227</v>
      </c>
      <c r="E84" s="19" t="s">
        <v>228</v>
      </c>
      <c r="F84" s="42"/>
      <c r="G84" s="42"/>
      <c r="H84" s="33">
        <v>0</v>
      </c>
      <c r="I84" s="33">
        <v>0</v>
      </c>
      <c r="J84" s="33">
        <v>0</v>
      </c>
      <c r="K84" s="34">
        <v>0</v>
      </c>
      <c r="L84" s="34">
        <v>0</v>
      </c>
      <c r="M84" s="34">
        <v>0</v>
      </c>
      <c r="N84" s="42"/>
      <c r="O84" s="33">
        <v>0</v>
      </c>
      <c r="P84" s="33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42"/>
      <c r="W84" s="33">
        <v>0</v>
      </c>
      <c r="X84" s="34">
        <v>0</v>
      </c>
      <c r="Y84" s="34">
        <v>0</v>
      </c>
      <c r="Z84" s="34">
        <v>0</v>
      </c>
      <c r="AA84" s="42"/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43">
        <f t="shared" si="9"/>
        <v>0</v>
      </c>
      <c r="AM84" s="35"/>
      <c r="AN84" s="42"/>
      <c r="AO84" s="42"/>
      <c r="AP84" s="33">
        <v>0</v>
      </c>
      <c r="AQ84" s="33">
        <v>0</v>
      </c>
      <c r="AR84" s="34">
        <v>0</v>
      </c>
      <c r="AS84" s="34">
        <v>0</v>
      </c>
      <c r="AT84" s="42"/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43">
        <f t="shared" si="10"/>
        <v>0</v>
      </c>
      <c r="BB84" s="35"/>
      <c r="BC84" s="42"/>
      <c r="BD84" s="42"/>
      <c r="BE84" s="33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42"/>
      <c r="BL84" s="33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43">
        <f t="shared" si="11"/>
        <v>0</v>
      </c>
      <c r="BT84" s="36"/>
      <c r="BU84" s="42"/>
      <c r="BV84" s="42"/>
      <c r="BW84" s="37">
        <v>0</v>
      </c>
      <c r="BX84" s="33">
        <v>0</v>
      </c>
      <c r="BY84" s="33">
        <v>0</v>
      </c>
      <c r="BZ84" s="33">
        <v>0</v>
      </c>
      <c r="CA84" s="33">
        <v>0</v>
      </c>
      <c r="CB84" s="34">
        <v>0</v>
      </c>
      <c r="CC84" s="34">
        <v>0</v>
      </c>
      <c r="CD84" s="34">
        <v>0</v>
      </c>
      <c r="CE84" s="34">
        <v>0</v>
      </c>
      <c r="CF84" s="42"/>
      <c r="CG84" s="33">
        <v>0</v>
      </c>
      <c r="CH84" s="34">
        <v>0</v>
      </c>
      <c r="CI84" s="34">
        <v>0</v>
      </c>
      <c r="CJ84" s="34">
        <v>0</v>
      </c>
      <c r="CK84" s="34">
        <v>0</v>
      </c>
      <c r="CL84" s="34">
        <v>0</v>
      </c>
      <c r="CM84" s="34">
        <v>0</v>
      </c>
      <c r="CN84" s="43">
        <f t="shared" si="12"/>
        <v>0</v>
      </c>
      <c r="CO84" s="36"/>
      <c r="CP84" s="42"/>
      <c r="CQ84" s="42"/>
      <c r="CR84" s="33">
        <v>0</v>
      </c>
      <c r="CS84" s="34">
        <v>0</v>
      </c>
      <c r="CT84" s="34">
        <v>0</v>
      </c>
      <c r="CU84" s="34">
        <v>0</v>
      </c>
      <c r="CV84" s="34">
        <v>0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0</v>
      </c>
      <c r="DC84" s="34">
        <v>0</v>
      </c>
      <c r="DD84" s="34">
        <v>0</v>
      </c>
      <c r="DE84" s="34">
        <v>0</v>
      </c>
      <c r="DF84" s="43">
        <f t="shared" si="13"/>
        <v>0</v>
      </c>
      <c r="DG84" s="36"/>
      <c r="DH84" s="42"/>
      <c r="DI84" s="42"/>
      <c r="DJ84" s="34">
        <v>0</v>
      </c>
      <c r="DK84" s="34">
        <v>0</v>
      </c>
      <c r="DL84" s="42"/>
      <c r="DM84" s="33">
        <v>0</v>
      </c>
      <c r="DN84" s="33">
        <v>0</v>
      </c>
      <c r="DO84" s="33">
        <v>0</v>
      </c>
      <c r="DP84" s="34">
        <v>0</v>
      </c>
      <c r="DQ84" s="34">
        <v>0</v>
      </c>
      <c r="DR84" s="42"/>
      <c r="DS84" s="33">
        <v>0</v>
      </c>
      <c r="DT84" s="34">
        <v>0</v>
      </c>
      <c r="DU84" s="34">
        <v>0</v>
      </c>
      <c r="DV84" s="34">
        <v>0</v>
      </c>
      <c r="DW84" s="34">
        <v>0</v>
      </c>
      <c r="DX84" s="34">
        <v>0</v>
      </c>
      <c r="DY84" s="34">
        <v>0</v>
      </c>
      <c r="DZ84" s="34">
        <v>0</v>
      </c>
      <c r="EA84" s="43">
        <f t="shared" si="14"/>
        <v>0</v>
      </c>
      <c r="EB84" s="36"/>
      <c r="EC84" s="43"/>
      <c r="ED84" s="42"/>
      <c r="EE84" s="33">
        <v>0</v>
      </c>
      <c r="EF84" s="38">
        <v>0</v>
      </c>
      <c r="EG84" s="36">
        <v>0</v>
      </c>
      <c r="EH84" s="36">
        <v>0</v>
      </c>
      <c r="EI84" s="36">
        <v>0</v>
      </c>
      <c r="EJ84" s="36">
        <v>0</v>
      </c>
      <c r="EK84" s="34">
        <v>0</v>
      </c>
      <c r="EL84" s="42"/>
      <c r="EM84" s="33">
        <v>0</v>
      </c>
      <c r="EN84" s="34">
        <v>0</v>
      </c>
      <c r="EO84" s="34">
        <v>0</v>
      </c>
      <c r="EP84" s="34">
        <v>0</v>
      </c>
      <c r="EQ84" s="34">
        <v>0</v>
      </c>
      <c r="ER84" s="34">
        <v>0</v>
      </c>
      <c r="ES84" s="43">
        <f t="shared" si="15"/>
        <v>0</v>
      </c>
      <c r="ET84" s="36"/>
      <c r="EU84" s="42"/>
      <c r="EV84" s="42"/>
      <c r="EW84" s="33">
        <v>0</v>
      </c>
      <c r="EX84" s="33">
        <v>0</v>
      </c>
      <c r="EY84" s="33">
        <v>0</v>
      </c>
      <c r="EZ84" s="33">
        <v>0</v>
      </c>
      <c r="FA84" s="33">
        <v>0</v>
      </c>
      <c r="FB84" s="34">
        <v>0</v>
      </c>
      <c r="FC84" s="34">
        <v>0</v>
      </c>
      <c r="FD84" s="42"/>
      <c r="FE84" s="34">
        <v>0</v>
      </c>
      <c r="FF84" s="34">
        <v>0</v>
      </c>
      <c r="FG84" s="42"/>
      <c r="FH84" s="36">
        <v>0</v>
      </c>
      <c r="FI84" s="42"/>
      <c r="FJ84" s="34">
        <v>0</v>
      </c>
      <c r="FK84" s="34">
        <v>0</v>
      </c>
      <c r="FL84" s="43">
        <f t="shared" si="16"/>
        <v>0</v>
      </c>
      <c r="FM84" s="36"/>
      <c r="FN84" s="43">
        <f t="shared" si="17"/>
        <v>0</v>
      </c>
      <c r="FO84" s="36"/>
    </row>
    <row r="85" spans="1:171" x14ac:dyDescent="0.25">
      <c r="A85" s="32">
        <v>82</v>
      </c>
      <c r="B85" s="19">
        <v>36</v>
      </c>
      <c r="C85" s="19">
        <v>37</v>
      </c>
      <c r="D85" s="19" t="s">
        <v>227</v>
      </c>
      <c r="E85" s="19" t="s">
        <v>507</v>
      </c>
      <c r="F85" s="42"/>
      <c r="G85" s="42"/>
      <c r="H85" s="33">
        <v>0</v>
      </c>
      <c r="I85" s="33">
        <v>0</v>
      </c>
      <c r="J85" s="33">
        <v>0</v>
      </c>
      <c r="K85" s="34">
        <v>0</v>
      </c>
      <c r="L85" s="34">
        <v>0</v>
      </c>
      <c r="M85" s="34">
        <v>0</v>
      </c>
      <c r="N85" s="42"/>
      <c r="O85" s="33">
        <v>0</v>
      </c>
      <c r="P85" s="33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42"/>
      <c r="W85" s="33">
        <v>0</v>
      </c>
      <c r="X85" s="34">
        <v>0</v>
      </c>
      <c r="Y85" s="34">
        <v>0</v>
      </c>
      <c r="Z85" s="34">
        <v>0</v>
      </c>
      <c r="AA85" s="42"/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43">
        <f t="shared" si="9"/>
        <v>0</v>
      </c>
      <c r="AM85" s="35"/>
      <c r="AN85" s="42"/>
      <c r="AO85" s="42"/>
      <c r="AP85" s="33">
        <v>0</v>
      </c>
      <c r="AQ85" s="33">
        <v>0</v>
      </c>
      <c r="AR85" s="34">
        <v>0</v>
      </c>
      <c r="AS85" s="34">
        <v>0</v>
      </c>
      <c r="AT85" s="42"/>
      <c r="AU85" s="34">
        <v>0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  <c r="BA85" s="43">
        <f t="shared" si="10"/>
        <v>0</v>
      </c>
      <c r="BB85" s="35"/>
      <c r="BC85" s="42"/>
      <c r="BD85" s="42"/>
      <c r="BE85" s="33">
        <v>0</v>
      </c>
      <c r="BF85" s="34">
        <v>0</v>
      </c>
      <c r="BG85" s="34">
        <v>0</v>
      </c>
      <c r="BH85" s="34">
        <v>0</v>
      </c>
      <c r="BI85" s="34">
        <v>0</v>
      </c>
      <c r="BJ85" s="34">
        <v>0</v>
      </c>
      <c r="BK85" s="42"/>
      <c r="BL85" s="33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43">
        <f t="shared" si="11"/>
        <v>0</v>
      </c>
      <c r="BT85" s="36"/>
      <c r="BU85" s="42"/>
      <c r="BV85" s="42"/>
      <c r="BW85" s="37">
        <v>0</v>
      </c>
      <c r="BX85" s="33">
        <v>0</v>
      </c>
      <c r="BY85" s="33">
        <v>0</v>
      </c>
      <c r="BZ85" s="33">
        <v>0</v>
      </c>
      <c r="CA85" s="33">
        <v>0</v>
      </c>
      <c r="CB85" s="34">
        <v>0</v>
      </c>
      <c r="CC85" s="34">
        <v>0</v>
      </c>
      <c r="CD85" s="34">
        <v>0</v>
      </c>
      <c r="CE85" s="34">
        <v>0</v>
      </c>
      <c r="CF85" s="42"/>
      <c r="CG85" s="33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43">
        <f t="shared" si="12"/>
        <v>0</v>
      </c>
      <c r="CO85" s="36"/>
      <c r="CP85" s="42"/>
      <c r="CQ85" s="42"/>
      <c r="CR85" s="33">
        <v>0</v>
      </c>
      <c r="CS85" s="34">
        <v>0</v>
      </c>
      <c r="CT85" s="34">
        <v>0</v>
      </c>
      <c r="CU85" s="34">
        <v>0</v>
      </c>
      <c r="CV85" s="34">
        <v>0</v>
      </c>
      <c r="CW85" s="34">
        <v>0</v>
      </c>
      <c r="CX85" s="34">
        <v>0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43">
        <f t="shared" si="13"/>
        <v>0</v>
      </c>
      <c r="DG85" s="36"/>
      <c r="DH85" s="42"/>
      <c r="DI85" s="42"/>
      <c r="DJ85" s="34">
        <v>0</v>
      </c>
      <c r="DK85" s="34">
        <v>0</v>
      </c>
      <c r="DL85" s="42"/>
      <c r="DM85" s="33">
        <v>0</v>
      </c>
      <c r="DN85" s="33">
        <v>0</v>
      </c>
      <c r="DO85" s="33">
        <v>0</v>
      </c>
      <c r="DP85" s="34">
        <v>0</v>
      </c>
      <c r="DQ85" s="34">
        <v>0</v>
      </c>
      <c r="DR85" s="42"/>
      <c r="DS85" s="33">
        <v>0</v>
      </c>
      <c r="DT85" s="34">
        <v>0</v>
      </c>
      <c r="DU85" s="34">
        <v>0</v>
      </c>
      <c r="DV85" s="34">
        <v>0</v>
      </c>
      <c r="DW85" s="34">
        <v>0</v>
      </c>
      <c r="DX85" s="34">
        <v>0</v>
      </c>
      <c r="DY85" s="34">
        <v>0</v>
      </c>
      <c r="DZ85" s="34">
        <v>0</v>
      </c>
      <c r="EA85" s="43">
        <f t="shared" si="14"/>
        <v>0</v>
      </c>
      <c r="EB85" s="36"/>
      <c r="EC85" s="43"/>
      <c r="ED85" s="42"/>
      <c r="EE85" s="33">
        <v>0</v>
      </c>
      <c r="EF85" s="38">
        <v>0</v>
      </c>
      <c r="EG85" s="36">
        <v>0</v>
      </c>
      <c r="EH85" s="36">
        <v>0</v>
      </c>
      <c r="EI85" s="36">
        <v>0</v>
      </c>
      <c r="EJ85" s="36">
        <v>0</v>
      </c>
      <c r="EK85" s="34">
        <v>0</v>
      </c>
      <c r="EL85" s="42"/>
      <c r="EM85" s="33">
        <v>0</v>
      </c>
      <c r="EN85" s="34">
        <v>0</v>
      </c>
      <c r="EO85" s="34">
        <v>0</v>
      </c>
      <c r="EP85" s="34">
        <v>0</v>
      </c>
      <c r="EQ85" s="34">
        <v>0</v>
      </c>
      <c r="ER85" s="34">
        <v>0</v>
      </c>
      <c r="ES85" s="43">
        <f t="shared" si="15"/>
        <v>0</v>
      </c>
      <c r="ET85" s="36"/>
      <c r="EU85" s="42"/>
      <c r="EV85" s="42"/>
      <c r="EW85" s="33">
        <v>0</v>
      </c>
      <c r="EX85" s="33">
        <v>0</v>
      </c>
      <c r="EY85" s="33">
        <v>0</v>
      </c>
      <c r="EZ85" s="33">
        <v>0</v>
      </c>
      <c r="FA85" s="33">
        <v>0</v>
      </c>
      <c r="FB85" s="34">
        <v>0</v>
      </c>
      <c r="FC85" s="34">
        <v>0</v>
      </c>
      <c r="FD85" s="42"/>
      <c r="FE85" s="34">
        <v>0</v>
      </c>
      <c r="FF85" s="34">
        <v>0</v>
      </c>
      <c r="FG85" s="42"/>
      <c r="FH85" s="36">
        <v>0</v>
      </c>
      <c r="FI85" s="42"/>
      <c r="FJ85" s="34">
        <v>0</v>
      </c>
      <c r="FK85" s="34">
        <v>0</v>
      </c>
      <c r="FL85" s="43">
        <f t="shared" si="16"/>
        <v>0</v>
      </c>
      <c r="FM85" s="36"/>
      <c r="FN85" s="43">
        <f t="shared" si="17"/>
        <v>0</v>
      </c>
      <c r="FO85" s="36"/>
    </row>
    <row r="86" spans="1:171" x14ac:dyDescent="0.25">
      <c r="A86" s="32">
        <v>83</v>
      </c>
      <c r="B86" s="19">
        <v>37</v>
      </c>
      <c r="C86" s="19">
        <v>36</v>
      </c>
      <c r="D86" s="19" t="s">
        <v>227</v>
      </c>
      <c r="E86" s="19" t="s">
        <v>229</v>
      </c>
      <c r="F86" s="42"/>
      <c r="G86" s="42"/>
      <c r="H86" s="33">
        <v>0</v>
      </c>
      <c r="I86" s="33">
        <v>0</v>
      </c>
      <c r="J86" s="33">
        <v>0</v>
      </c>
      <c r="K86" s="34">
        <v>0</v>
      </c>
      <c r="L86" s="34">
        <v>0</v>
      </c>
      <c r="M86" s="34">
        <v>0</v>
      </c>
      <c r="N86" s="42"/>
      <c r="O86" s="33">
        <v>0</v>
      </c>
      <c r="P86" s="33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42"/>
      <c r="W86" s="33">
        <v>0</v>
      </c>
      <c r="X86" s="34">
        <v>0</v>
      </c>
      <c r="Y86" s="34">
        <v>0</v>
      </c>
      <c r="Z86" s="34">
        <v>0</v>
      </c>
      <c r="AA86" s="42"/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43">
        <f t="shared" si="9"/>
        <v>0</v>
      </c>
      <c r="AM86" s="35"/>
      <c r="AN86" s="42"/>
      <c r="AO86" s="42"/>
      <c r="AP86" s="33">
        <v>0</v>
      </c>
      <c r="AQ86" s="33">
        <v>0</v>
      </c>
      <c r="AR86" s="34">
        <v>0</v>
      </c>
      <c r="AS86" s="34">
        <v>0</v>
      </c>
      <c r="AT86" s="42"/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  <c r="BA86" s="43">
        <f t="shared" si="10"/>
        <v>0</v>
      </c>
      <c r="BB86" s="35"/>
      <c r="BC86" s="42"/>
      <c r="BD86" s="42"/>
      <c r="BE86" s="33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42"/>
      <c r="BL86" s="33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43">
        <f t="shared" si="11"/>
        <v>0</v>
      </c>
      <c r="BT86" s="36"/>
      <c r="BU86" s="42"/>
      <c r="BV86" s="42"/>
      <c r="BW86" s="37">
        <v>0</v>
      </c>
      <c r="BX86" s="33">
        <v>0</v>
      </c>
      <c r="BY86" s="33">
        <v>0</v>
      </c>
      <c r="BZ86" s="33">
        <v>0</v>
      </c>
      <c r="CA86" s="33">
        <v>0</v>
      </c>
      <c r="CB86" s="34">
        <v>0</v>
      </c>
      <c r="CC86" s="34">
        <v>0</v>
      </c>
      <c r="CD86" s="34">
        <v>0</v>
      </c>
      <c r="CE86" s="34">
        <v>0</v>
      </c>
      <c r="CF86" s="42"/>
      <c r="CG86" s="33">
        <v>0</v>
      </c>
      <c r="CH86" s="34">
        <v>0</v>
      </c>
      <c r="CI86" s="34">
        <v>0</v>
      </c>
      <c r="CJ86" s="34">
        <v>0</v>
      </c>
      <c r="CK86" s="34">
        <v>0</v>
      </c>
      <c r="CL86" s="34">
        <v>0</v>
      </c>
      <c r="CM86" s="34">
        <v>0</v>
      </c>
      <c r="CN86" s="43">
        <f t="shared" si="12"/>
        <v>0</v>
      </c>
      <c r="CO86" s="36"/>
      <c r="CP86" s="42"/>
      <c r="CQ86" s="42"/>
      <c r="CR86" s="33">
        <v>0</v>
      </c>
      <c r="CS86" s="34">
        <v>0</v>
      </c>
      <c r="CT86" s="34">
        <v>0</v>
      </c>
      <c r="CU86" s="34">
        <v>0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43">
        <f t="shared" si="13"/>
        <v>0</v>
      </c>
      <c r="DG86" s="36"/>
      <c r="DH86" s="42"/>
      <c r="DI86" s="42"/>
      <c r="DJ86" s="34">
        <v>0</v>
      </c>
      <c r="DK86" s="34">
        <v>0</v>
      </c>
      <c r="DL86" s="42"/>
      <c r="DM86" s="33">
        <v>0</v>
      </c>
      <c r="DN86" s="33">
        <v>0</v>
      </c>
      <c r="DO86" s="33">
        <v>0</v>
      </c>
      <c r="DP86" s="34">
        <v>0</v>
      </c>
      <c r="DQ86" s="34">
        <v>0</v>
      </c>
      <c r="DR86" s="42"/>
      <c r="DS86" s="33">
        <v>0</v>
      </c>
      <c r="DT86" s="34">
        <v>0</v>
      </c>
      <c r="DU86" s="34">
        <v>0</v>
      </c>
      <c r="DV86" s="34">
        <v>0</v>
      </c>
      <c r="DW86" s="34">
        <v>0</v>
      </c>
      <c r="DX86" s="34">
        <v>0</v>
      </c>
      <c r="DY86" s="34">
        <v>0</v>
      </c>
      <c r="DZ86" s="34">
        <v>0</v>
      </c>
      <c r="EA86" s="43">
        <f t="shared" si="14"/>
        <v>0</v>
      </c>
      <c r="EB86" s="36"/>
      <c r="EC86" s="43"/>
      <c r="ED86" s="42"/>
      <c r="EE86" s="33">
        <v>0</v>
      </c>
      <c r="EF86" s="38">
        <v>0</v>
      </c>
      <c r="EG86" s="36">
        <v>0</v>
      </c>
      <c r="EH86" s="36">
        <v>0</v>
      </c>
      <c r="EI86" s="36">
        <v>0</v>
      </c>
      <c r="EJ86" s="36">
        <v>0</v>
      </c>
      <c r="EK86" s="34">
        <v>0</v>
      </c>
      <c r="EL86" s="42"/>
      <c r="EM86" s="33">
        <v>0</v>
      </c>
      <c r="EN86" s="34">
        <v>0</v>
      </c>
      <c r="EO86" s="34">
        <v>0</v>
      </c>
      <c r="EP86" s="34">
        <v>0</v>
      </c>
      <c r="EQ86" s="34">
        <v>0</v>
      </c>
      <c r="ER86" s="34">
        <v>0</v>
      </c>
      <c r="ES86" s="43">
        <f t="shared" si="15"/>
        <v>0</v>
      </c>
      <c r="ET86" s="36"/>
      <c r="EU86" s="42"/>
      <c r="EV86" s="42"/>
      <c r="EW86" s="33">
        <v>0</v>
      </c>
      <c r="EX86" s="33">
        <v>0</v>
      </c>
      <c r="EY86" s="33">
        <v>0</v>
      </c>
      <c r="EZ86" s="33">
        <v>0</v>
      </c>
      <c r="FA86" s="33">
        <v>0</v>
      </c>
      <c r="FB86" s="34">
        <v>0</v>
      </c>
      <c r="FC86" s="34">
        <v>0</v>
      </c>
      <c r="FD86" s="42"/>
      <c r="FE86" s="34">
        <v>0</v>
      </c>
      <c r="FF86" s="34">
        <v>0</v>
      </c>
      <c r="FG86" s="42"/>
      <c r="FH86" s="36">
        <v>0</v>
      </c>
      <c r="FI86" s="42"/>
      <c r="FJ86" s="34">
        <v>0</v>
      </c>
      <c r="FK86" s="34">
        <v>0</v>
      </c>
      <c r="FL86" s="43">
        <f t="shared" si="16"/>
        <v>0</v>
      </c>
      <c r="FM86" s="36"/>
      <c r="FN86" s="43">
        <f t="shared" si="17"/>
        <v>0</v>
      </c>
      <c r="FO86" s="36"/>
    </row>
    <row r="87" spans="1:171" x14ac:dyDescent="0.25">
      <c r="A87" s="32">
        <v>84</v>
      </c>
      <c r="B87" s="19">
        <v>53</v>
      </c>
      <c r="C87" s="19">
        <v>7</v>
      </c>
      <c r="D87" s="19" t="s">
        <v>227</v>
      </c>
      <c r="E87" s="19" t="s">
        <v>230</v>
      </c>
      <c r="F87" s="42"/>
      <c r="G87" s="42"/>
      <c r="H87" s="33">
        <v>0</v>
      </c>
      <c r="I87" s="33">
        <v>0</v>
      </c>
      <c r="J87" s="33">
        <v>0</v>
      </c>
      <c r="K87" s="34">
        <v>0</v>
      </c>
      <c r="L87" s="34">
        <v>0</v>
      </c>
      <c r="M87" s="34">
        <v>0</v>
      </c>
      <c r="N87" s="42"/>
      <c r="O87" s="33">
        <v>0</v>
      </c>
      <c r="P87" s="33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42"/>
      <c r="W87" s="33">
        <v>0</v>
      </c>
      <c r="X87" s="34">
        <v>0</v>
      </c>
      <c r="Y87" s="34">
        <v>0</v>
      </c>
      <c r="Z87" s="34">
        <v>0</v>
      </c>
      <c r="AA87" s="42"/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43">
        <f t="shared" si="9"/>
        <v>0</v>
      </c>
      <c r="AM87" s="35"/>
      <c r="AN87" s="42"/>
      <c r="AO87" s="42"/>
      <c r="AP87" s="33">
        <v>0</v>
      </c>
      <c r="AQ87" s="33">
        <v>0</v>
      </c>
      <c r="AR87" s="34">
        <v>0</v>
      </c>
      <c r="AS87" s="34">
        <v>0</v>
      </c>
      <c r="AT87" s="42"/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43">
        <f t="shared" si="10"/>
        <v>0</v>
      </c>
      <c r="BB87" s="35"/>
      <c r="BC87" s="42"/>
      <c r="BD87" s="42"/>
      <c r="BE87" s="33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42"/>
      <c r="BL87" s="33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43">
        <f t="shared" si="11"/>
        <v>0</v>
      </c>
      <c r="BT87" s="36"/>
      <c r="BU87" s="42"/>
      <c r="BV87" s="42"/>
      <c r="BW87" s="37">
        <v>0</v>
      </c>
      <c r="BX87" s="33">
        <v>0</v>
      </c>
      <c r="BY87" s="33">
        <v>0</v>
      </c>
      <c r="BZ87" s="33">
        <v>0</v>
      </c>
      <c r="CA87" s="33">
        <v>0</v>
      </c>
      <c r="CB87" s="34">
        <v>0</v>
      </c>
      <c r="CC87" s="34">
        <v>0</v>
      </c>
      <c r="CD87" s="34">
        <v>0</v>
      </c>
      <c r="CE87" s="34">
        <v>0</v>
      </c>
      <c r="CF87" s="42"/>
      <c r="CG87" s="33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43">
        <f t="shared" si="12"/>
        <v>0</v>
      </c>
      <c r="CO87" s="36"/>
      <c r="CP87" s="42"/>
      <c r="CQ87" s="42"/>
      <c r="CR87" s="33">
        <v>0</v>
      </c>
      <c r="CS87" s="34">
        <v>0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43">
        <f t="shared" si="13"/>
        <v>0</v>
      </c>
      <c r="DG87" s="36"/>
      <c r="DH87" s="42"/>
      <c r="DI87" s="42"/>
      <c r="DJ87" s="34">
        <v>0</v>
      </c>
      <c r="DK87" s="34">
        <v>0</v>
      </c>
      <c r="DL87" s="42"/>
      <c r="DM87" s="33">
        <v>0</v>
      </c>
      <c r="DN87" s="33">
        <v>0</v>
      </c>
      <c r="DO87" s="33">
        <v>0</v>
      </c>
      <c r="DP87" s="34">
        <v>0</v>
      </c>
      <c r="DQ87" s="34">
        <v>0</v>
      </c>
      <c r="DR87" s="42"/>
      <c r="DS87" s="33">
        <v>0</v>
      </c>
      <c r="DT87" s="34">
        <v>0</v>
      </c>
      <c r="DU87" s="34">
        <v>0</v>
      </c>
      <c r="DV87" s="34">
        <v>0</v>
      </c>
      <c r="DW87" s="34">
        <v>0</v>
      </c>
      <c r="DX87" s="34">
        <v>0</v>
      </c>
      <c r="DY87" s="34">
        <v>0</v>
      </c>
      <c r="DZ87" s="34">
        <v>0</v>
      </c>
      <c r="EA87" s="43">
        <f t="shared" si="14"/>
        <v>0</v>
      </c>
      <c r="EB87" s="36"/>
      <c r="EC87" s="43"/>
      <c r="ED87" s="42"/>
      <c r="EE87" s="33">
        <v>0</v>
      </c>
      <c r="EF87" s="38">
        <v>0</v>
      </c>
      <c r="EG87" s="36">
        <v>0</v>
      </c>
      <c r="EH87" s="36">
        <v>0</v>
      </c>
      <c r="EI87" s="36">
        <v>0</v>
      </c>
      <c r="EJ87" s="36">
        <v>0</v>
      </c>
      <c r="EK87" s="34">
        <v>0</v>
      </c>
      <c r="EL87" s="42"/>
      <c r="EM87" s="33">
        <v>0</v>
      </c>
      <c r="EN87" s="34">
        <v>0</v>
      </c>
      <c r="EO87" s="34">
        <v>0</v>
      </c>
      <c r="EP87" s="34">
        <v>0</v>
      </c>
      <c r="EQ87" s="34">
        <v>0</v>
      </c>
      <c r="ER87" s="34">
        <v>0</v>
      </c>
      <c r="ES87" s="43">
        <f t="shared" si="15"/>
        <v>0</v>
      </c>
      <c r="ET87" s="36"/>
      <c r="EU87" s="42"/>
      <c r="EV87" s="42"/>
      <c r="EW87" s="33">
        <v>0</v>
      </c>
      <c r="EX87" s="33">
        <v>0</v>
      </c>
      <c r="EY87" s="33">
        <v>0</v>
      </c>
      <c r="EZ87" s="33">
        <v>0</v>
      </c>
      <c r="FA87" s="33">
        <v>0</v>
      </c>
      <c r="FB87" s="34">
        <v>0</v>
      </c>
      <c r="FC87" s="34">
        <v>0</v>
      </c>
      <c r="FD87" s="42"/>
      <c r="FE87" s="34">
        <v>0</v>
      </c>
      <c r="FF87" s="34">
        <v>0</v>
      </c>
      <c r="FG87" s="42"/>
      <c r="FH87" s="36">
        <v>0</v>
      </c>
      <c r="FI87" s="42"/>
      <c r="FJ87" s="34">
        <v>0</v>
      </c>
      <c r="FK87" s="34">
        <v>0</v>
      </c>
      <c r="FL87" s="43">
        <f t="shared" si="16"/>
        <v>0</v>
      </c>
      <c r="FM87" s="36"/>
      <c r="FN87" s="43">
        <f t="shared" si="17"/>
        <v>0</v>
      </c>
      <c r="FO87" s="36"/>
    </row>
    <row r="88" spans="1:171" x14ac:dyDescent="0.25">
      <c r="A88" s="32">
        <v>85</v>
      </c>
      <c r="B88" s="19">
        <v>54</v>
      </c>
      <c r="C88" s="19">
        <v>8</v>
      </c>
      <c r="D88" s="19" t="s">
        <v>227</v>
      </c>
      <c r="E88" s="19" t="s">
        <v>231</v>
      </c>
      <c r="F88" s="42"/>
      <c r="G88" s="42"/>
      <c r="H88" s="33">
        <v>0</v>
      </c>
      <c r="I88" s="33">
        <v>0</v>
      </c>
      <c r="J88" s="33">
        <v>0</v>
      </c>
      <c r="K88" s="34">
        <v>0</v>
      </c>
      <c r="L88" s="34">
        <v>0</v>
      </c>
      <c r="M88" s="34">
        <v>0</v>
      </c>
      <c r="N88" s="42"/>
      <c r="O88" s="33">
        <v>0</v>
      </c>
      <c r="P88" s="33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42"/>
      <c r="W88" s="33">
        <v>0</v>
      </c>
      <c r="X88" s="34">
        <v>0</v>
      </c>
      <c r="Y88" s="34">
        <v>0</v>
      </c>
      <c r="Z88" s="34">
        <v>0</v>
      </c>
      <c r="AA88" s="42"/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43">
        <f t="shared" si="9"/>
        <v>0</v>
      </c>
      <c r="AM88" s="35"/>
      <c r="AN88" s="42"/>
      <c r="AO88" s="42"/>
      <c r="AP88" s="33">
        <v>0</v>
      </c>
      <c r="AQ88" s="33">
        <v>0</v>
      </c>
      <c r="AR88" s="34">
        <v>0</v>
      </c>
      <c r="AS88" s="34">
        <v>0</v>
      </c>
      <c r="AT88" s="42"/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43">
        <f t="shared" si="10"/>
        <v>0</v>
      </c>
      <c r="BB88" s="35"/>
      <c r="BC88" s="42"/>
      <c r="BD88" s="42"/>
      <c r="BE88" s="33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42"/>
      <c r="BL88" s="33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43">
        <f t="shared" si="11"/>
        <v>0</v>
      </c>
      <c r="BT88" s="36"/>
      <c r="BU88" s="42"/>
      <c r="BV88" s="42"/>
      <c r="BW88" s="37">
        <v>0</v>
      </c>
      <c r="BX88" s="33">
        <v>0</v>
      </c>
      <c r="BY88" s="33">
        <v>0</v>
      </c>
      <c r="BZ88" s="33">
        <v>0</v>
      </c>
      <c r="CA88" s="33">
        <v>0</v>
      </c>
      <c r="CB88" s="34">
        <v>0</v>
      </c>
      <c r="CC88" s="34">
        <v>0</v>
      </c>
      <c r="CD88" s="34">
        <v>0</v>
      </c>
      <c r="CE88" s="34">
        <v>0</v>
      </c>
      <c r="CF88" s="42"/>
      <c r="CG88" s="33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43">
        <f t="shared" si="12"/>
        <v>0</v>
      </c>
      <c r="CO88" s="36"/>
      <c r="CP88" s="42"/>
      <c r="CQ88" s="42"/>
      <c r="CR88" s="33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43">
        <f t="shared" si="13"/>
        <v>0</v>
      </c>
      <c r="DG88" s="36"/>
      <c r="DH88" s="42"/>
      <c r="DI88" s="42"/>
      <c r="DJ88" s="34">
        <v>0</v>
      </c>
      <c r="DK88" s="34">
        <v>0</v>
      </c>
      <c r="DL88" s="42"/>
      <c r="DM88" s="33">
        <v>0</v>
      </c>
      <c r="DN88" s="33">
        <v>0</v>
      </c>
      <c r="DO88" s="33">
        <v>0</v>
      </c>
      <c r="DP88" s="34">
        <v>0</v>
      </c>
      <c r="DQ88" s="34">
        <v>0</v>
      </c>
      <c r="DR88" s="42"/>
      <c r="DS88" s="33">
        <v>0</v>
      </c>
      <c r="DT88" s="34">
        <v>0</v>
      </c>
      <c r="DU88" s="34">
        <v>0</v>
      </c>
      <c r="DV88" s="34">
        <v>0</v>
      </c>
      <c r="DW88" s="34">
        <v>0</v>
      </c>
      <c r="DX88" s="34">
        <v>0</v>
      </c>
      <c r="DY88" s="34">
        <v>0</v>
      </c>
      <c r="DZ88" s="34">
        <v>0</v>
      </c>
      <c r="EA88" s="43">
        <f t="shared" si="14"/>
        <v>0</v>
      </c>
      <c r="EB88" s="36"/>
      <c r="EC88" s="43"/>
      <c r="ED88" s="42"/>
      <c r="EE88" s="33">
        <v>0</v>
      </c>
      <c r="EF88" s="38">
        <v>0</v>
      </c>
      <c r="EG88" s="36">
        <v>0</v>
      </c>
      <c r="EH88" s="36">
        <v>0</v>
      </c>
      <c r="EI88" s="36">
        <v>0</v>
      </c>
      <c r="EJ88" s="36">
        <v>0</v>
      </c>
      <c r="EK88" s="34">
        <v>0</v>
      </c>
      <c r="EL88" s="42"/>
      <c r="EM88" s="33">
        <v>0</v>
      </c>
      <c r="EN88" s="34">
        <v>0</v>
      </c>
      <c r="EO88" s="34">
        <v>0</v>
      </c>
      <c r="EP88" s="34">
        <v>0</v>
      </c>
      <c r="EQ88" s="34">
        <v>0</v>
      </c>
      <c r="ER88" s="34">
        <v>0</v>
      </c>
      <c r="ES88" s="43">
        <f t="shared" si="15"/>
        <v>0</v>
      </c>
      <c r="ET88" s="36"/>
      <c r="EU88" s="42"/>
      <c r="EV88" s="42"/>
      <c r="EW88" s="33">
        <v>0</v>
      </c>
      <c r="EX88" s="33">
        <v>0</v>
      </c>
      <c r="EY88" s="33">
        <v>0</v>
      </c>
      <c r="EZ88" s="33">
        <v>0</v>
      </c>
      <c r="FA88" s="33">
        <v>0</v>
      </c>
      <c r="FB88" s="34">
        <v>0</v>
      </c>
      <c r="FC88" s="34">
        <v>0</v>
      </c>
      <c r="FD88" s="42"/>
      <c r="FE88" s="34">
        <v>0</v>
      </c>
      <c r="FF88" s="34">
        <v>0</v>
      </c>
      <c r="FG88" s="42"/>
      <c r="FH88" s="36">
        <v>0</v>
      </c>
      <c r="FI88" s="42"/>
      <c r="FJ88" s="34">
        <v>0</v>
      </c>
      <c r="FK88" s="34">
        <v>0</v>
      </c>
      <c r="FL88" s="43">
        <f t="shared" si="16"/>
        <v>0</v>
      </c>
      <c r="FM88" s="36"/>
      <c r="FN88" s="43">
        <f t="shared" si="17"/>
        <v>0</v>
      </c>
      <c r="FO88" s="36"/>
    </row>
    <row r="89" spans="1:171" x14ac:dyDescent="0.25">
      <c r="A89" s="32">
        <v>86</v>
      </c>
      <c r="B89" s="19">
        <v>38</v>
      </c>
      <c r="C89" s="19">
        <v>38</v>
      </c>
      <c r="D89" s="19" t="s">
        <v>232</v>
      </c>
      <c r="E89" s="19" t="s">
        <v>233</v>
      </c>
      <c r="F89" s="42"/>
      <c r="G89" s="42"/>
      <c r="H89" s="33">
        <v>0</v>
      </c>
      <c r="I89" s="33">
        <v>0</v>
      </c>
      <c r="J89" s="33">
        <v>0</v>
      </c>
      <c r="K89" s="34">
        <v>0</v>
      </c>
      <c r="L89" s="34">
        <v>0</v>
      </c>
      <c r="M89" s="34">
        <v>0</v>
      </c>
      <c r="N89" s="42"/>
      <c r="O89" s="33">
        <v>0</v>
      </c>
      <c r="P89" s="33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42"/>
      <c r="W89" s="33">
        <v>0</v>
      </c>
      <c r="X89" s="34">
        <v>0</v>
      </c>
      <c r="Y89" s="34">
        <v>0</v>
      </c>
      <c r="Z89" s="34">
        <v>0</v>
      </c>
      <c r="AA89" s="42"/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43">
        <f t="shared" si="9"/>
        <v>0</v>
      </c>
      <c r="AM89" s="35"/>
      <c r="AN89" s="42"/>
      <c r="AO89" s="42"/>
      <c r="AP89" s="33">
        <v>0</v>
      </c>
      <c r="AQ89" s="33">
        <v>0</v>
      </c>
      <c r="AR89" s="34">
        <v>0</v>
      </c>
      <c r="AS89" s="34">
        <v>0</v>
      </c>
      <c r="AT89" s="42"/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43">
        <f t="shared" si="10"/>
        <v>0</v>
      </c>
      <c r="BB89" s="35"/>
      <c r="BC89" s="42"/>
      <c r="BD89" s="42"/>
      <c r="BE89" s="33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42"/>
      <c r="BL89" s="33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43">
        <f t="shared" si="11"/>
        <v>0</v>
      </c>
      <c r="BT89" s="36"/>
      <c r="BU89" s="42"/>
      <c r="BV89" s="42"/>
      <c r="BW89" s="37">
        <v>0</v>
      </c>
      <c r="BX89" s="33">
        <v>0</v>
      </c>
      <c r="BY89" s="33">
        <v>0</v>
      </c>
      <c r="BZ89" s="33">
        <v>0</v>
      </c>
      <c r="CA89" s="33">
        <v>0</v>
      </c>
      <c r="CB89" s="34">
        <v>0</v>
      </c>
      <c r="CC89" s="34">
        <v>0</v>
      </c>
      <c r="CD89" s="34">
        <v>0</v>
      </c>
      <c r="CE89" s="34">
        <v>0</v>
      </c>
      <c r="CF89" s="42"/>
      <c r="CG89" s="33">
        <v>0</v>
      </c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43">
        <f t="shared" si="12"/>
        <v>0</v>
      </c>
      <c r="CO89" s="36"/>
      <c r="CP89" s="42"/>
      <c r="CQ89" s="42"/>
      <c r="CR89" s="33">
        <v>0</v>
      </c>
      <c r="CS89" s="34">
        <v>0</v>
      </c>
      <c r="CT89" s="34">
        <v>0</v>
      </c>
      <c r="CU89" s="34">
        <v>0</v>
      </c>
      <c r="CV89" s="34">
        <v>0</v>
      </c>
      <c r="CW89" s="34">
        <v>0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43">
        <f t="shared" si="13"/>
        <v>0</v>
      </c>
      <c r="DG89" s="36"/>
      <c r="DH89" s="42"/>
      <c r="DI89" s="42"/>
      <c r="DJ89" s="34">
        <v>0</v>
      </c>
      <c r="DK89" s="34">
        <v>0</v>
      </c>
      <c r="DL89" s="42"/>
      <c r="DM89" s="33">
        <v>0</v>
      </c>
      <c r="DN89" s="33">
        <v>0</v>
      </c>
      <c r="DO89" s="33">
        <v>0</v>
      </c>
      <c r="DP89" s="34">
        <v>0</v>
      </c>
      <c r="DQ89" s="34">
        <v>0</v>
      </c>
      <c r="DR89" s="42"/>
      <c r="DS89" s="33">
        <v>0</v>
      </c>
      <c r="DT89" s="34">
        <v>0</v>
      </c>
      <c r="DU89" s="34">
        <v>0</v>
      </c>
      <c r="DV89" s="34">
        <v>0</v>
      </c>
      <c r="DW89" s="34">
        <v>0</v>
      </c>
      <c r="DX89" s="34">
        <v>0</v>
      </c>
      <c r="DY89" s="34">
        <v>0</v>
      </c>
      <c r="DZ89" s="34">
        <v>0</v>
      </c>
      <c r="EA89" s="43">
        <f t="shared" si="14"/>
        <v>0</v>
      </c>
      <c r="EB89" s="36"/>
      <c r="EC89" s="43"/>
      <c r="ED89" s="42"/>
      <c r="EE89" s="33">
        <v>0</v>
      </c>
      <c r="EF89" s="38">
        <v>0</v>
      </c>
      <c r="EG89" s="36">
        <v>0</v>
      </c>
      <c r="EH89" s="36">
        <v>0</v>
      </c>
      <c r="EI89" s="36">
        <v>0</v>
      </c>
      <c r="EJ89" s="36">
        <v>0</v>
      </c>
      <c r="EK89" s="34">
        <v>0</v>
      </c>
      <c r="EL89" s="42"/>
      <c r="EM89" s="33">
        <v>0</v>
      </c>
      <c r="EN89" s="34">
        <v>0</v>
      </c>
      <c r="EO89" s="34">
        <v>0</v>
      </c>
      <c r="EP89" s="34">
        <v>0</v>
      </c>
      <c r="EQ89" s="34">
        <v>0</v>
      </c>
      <c r="ER89" s="34">
        <v>0</v>
      </c>
      <c r="ES89" s="43">
        <f t="shared" si="15"/>
        <v>0</v>
      </c>
      <c r="ET89" s="36"/>
      <c r="EU89" s="42"/>
      <c r="EV89" s="42"/>
      <c r="EW89" s="33">
        <v>0</v>
      </c>
      <c r="EX89" s="33">
        <v>0</v>
      </c>
      <c r="EY89" s="33">
        <v>0</v>
      </c>
      <c r="EZ89" s="33">
        <v>0</v>
      </c>
      <c r="FA89" s="33">
        <v>0</v>
      </c>
      <c r="FB89" s="34">
        <v>0</v>
      </c>
      <c r="FC89" s="34">
        <v>0</v>
      </c>
      <c r="FD89" s="42"/>
      <c r="FE89" s="34">
        <v>0</v>
      </c>
      <c r="FF89" s="34">
        <v>0</v>
      </c>
      <c r="FG89" s="42"/>
      <c r="FH89" s="36">
        <v>0</v>
      </c>
      <c r="FI89" s="42"/>
      <c r="FJ89" s="34">
        <v>0</v>
      </c>
      <c r="FK89" s="34">
        <v>0</v>
      </c>
      <c r="FL89" s="43">
        <f t="shared" si="16"/>
        <v>0</v>
      </c>
      <c r="FM89" s="36"/>
      <c r="FN89" s="43">
        <f t="shared" si="17"/>
        <v>0</v>
      </c>
      <c r="FO89" s="36"/>
    </row>
    <row r="90" spans="1:171" x14ac:dyDescent="0.25">
      <c r="A90" s="32">
        <v>87</v>
      </c>
      <c r="B90" s="19">
        <v>112</v>
      </c>
      <c r="C90" s="19">
        <v>66</v>
      </c>
      <c r="D90" s="19" t="s">
        <v>232</v>
      </c>
      <c r="E90" s="19" t="s">
        <v>234</v>
      </c>
      <c r="F90" s="42"/>
      <c r="G90" s="42"/>
      <c r="H90" s="33">
        <v>0</v>
      </c>
      <c r="I90" s="33">
        <v>0</v>
      </c>
      <c r="J90" s="33">
        <v>0</v>
      </c>
      <c r="K90" s="34">
        <v>0</v>
      </c>
      <c r="L90" s="34">
        <v>0</v>
      </c>
      <c r="M90" s="34">
        <v>0</v>
      </c>
      <c r="N90" s="42"/>
      <c r="O90" s="33">
        <v>0</v>
      </c>
      <c r="P90" s="33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42"/>
      <c r="W90" s="33">
        <v>0</v>
      </c>
      <c r="X90" s="34">
        <v>0</v>
      </c>
      <c r="Y90" s="34">
        <v>0</v>
      </c>
      <c r="Z90" s="34">
        <v>0</v>
      </c>
      <c r="AA90" s="42"/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43">
        <f t="shared" si="9"/>
        <v>0</v>
      </c>
      <c r="AM90" s="35"/>
      <c r="AN90" s="42"/>
      <c r="AO90" s="42"/>
      <c r="AP90" s="33">
        <v>0</v>
      </c>
      <c r="AQ90" s="33">
        <v>0</v>
      </c>
      <c r="AR90" s="34">
        <v>0</v>
      </c>
      <c r="AS90" s="34">
        <v>0</v>
      </c>
      <c r="AT90" s="42"/>
      <c r="AU90" s="34">
        <v>0</v>
      </c>
      <c r="AV90" s="34">
        <v>0</v>
      </c>
      <c r="AW90" s="34">
        <v>0</v>
      </c>
      <c r="AX90" s="34">
        <v>0</v>
      </c>
      <c r="AY90" s="34">
        <v>0</v>
      </c>
      <c r="AZ90" s="34">
        <v>0</v>
      </c>
      <c r="BA90" s="43">
        <f t="shared" si="10"/>
        <v>0</v>
      </c>
      <c r="BB90" s="35"/>
      <c r="BC90" s="42"/>
      <c r="BD90" s="42"/>
      <c r="BE90" s="33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42"/>
      <c r="BL90" s="33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43">
        <f t="shared" si="11"/>
        <v>0</v>
      </c>
      <c r="BT90" s="36"/>
      <c r="BU90" s="42"/>
      <c r="BV90" s="42"/>
      <c r="BW90" s="37">
        <v>0</v>
      </c>
      <c r="BX90" s="33">
        <v>0</v>
      </c>
      <c r="BY90" s="33">
        <v>0</v>
      </c>
      <c r="BZ90" s="33">
        <v>0</v>
      </c>
      <c r="CA90" s="33">
        <v>0</v>
      </c>
      <c r="CB90" s="34">
        <v>0</v>
      </c>
      <c r="CC90" s="34">
        <v>0</v>
      </c>
      <c r="CD90" s="34">
        <v>0</v>
      </c>
      <c r="CE90" s="34">
        <v>0</v>
      </c>
      <c r="CF90" s="42"/>
      <c r="CG90" s="33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43">
        <f t="shared" si="12"/>
        <v>0</v>
      </c>
      <c r="CO90" s="36"/>
      <c r="CP90" s="42"/>
      <c r="CQ90" s="42"/>
      <c r="CR90" s="33">
        <v>0</v>
      </c>
      <c r="CS90" s="34">
        <v>0</v>
      </c>
      <c r="CT90" s="34">
        <v>0</v>
      </c>
      <c r="CU90" s="34">
        <v>0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43">
        <f t="shared" si="13"/>
        <v>0</v>
      </c>
      <c r="DG90" s="36"/>
      <c r="DH90" s="42"/>
      <c r="DI90" s="42"/>
      <c r="DJ90" s="34">
        <v>0</v>
      </c>
      <c r="DK90" s="34">
        <v>0</v>
      </c>
      <c r="DL90" s="42"/>
      <c r="DM90" s="33">
        <v>0</v>
      </c>
      <c r="DN90" s="33">
        <v>0</v>
      </c>
      <c r="DO90" s="33">
        <v>0</v>
      </c>
      <c r="DP90" s="34">
        <v>0</v>
      </c>
      <c r="DQ90" s="34">
        <v>0</v>
      </c>
      <c r="DR90" s="42"/>
      <c r="DS90" s="33">
        <v>0</v>
      </c>
      <c r="DT90" s="34">
        <v>0</v>
      </c>
      <c r="DU90" s="34">
        <v>0</v>
      </c>
      <c r="DV90" s="34">
        <v>0</v>
      </c>
      <c r="DW90" s="34">
        <v>0</v>
      </c>
      <c r="DX90" s="34">
        <v>0</v>
      </c>
      <c r="DY90" s="34">
        <v>0</v>
      </c>
      <c r="DZ90" s="34">
        <v>0</v>
      </c>
      <c r="EA90" s="43">
        <f t="shared" si="14"/>
        <v>0</v>
      </c>
      <c r="EB90" s="36"/>
      <c r="EC90" s="43"/>
      <c r="ED90" s="42"/>
      <c r="EE90" s="33">
        <v>0</v>
      </c>
      <c r="EF90" s="38">
        <v>0</v>
      </c>
      <c r="EG90" s="36">
        <v>0</v>
      </c>
      <c r="EH90" s="36">
        <v>0</v>
      </c>
      <c r="EI90" s="36">
        <v>0</v>
      </c>
      <c r="EJ90" s="36">
        <v>0</v>
      </c>
      <c r="EK90" s="34">
        <v>0</v>
      </c>
      <c r="EL90" s="42"/>
      <c r="EM90" s="33">
        <v>0</v>
      </c>
      <c r="EN90" s="34">
        <v>0</v>
      </c>
      <c r="EO90" s="34">
        <v>0</v>
      </c>
      <c r="EP90" s="34">
        <v>0</v>
      </c>
      <c r="EQ90" s="34">
        <v>0</v>
      </c>
      <c r="ER90" s="34">
        <v>0</v>
      </c>
      <c r="ES90" s="43">
        <f t="shared" si="15"/>
        <v>0</v>
      </c>
      <c r="ET90" s="36"/>
      <c r="EU90" s="42"/>
      <c r="EV90" s="42"/>
      <c r="EW90" s="33">
        <v>0</v>
      </c>
      <c r="EX90" s="33">
        <v>0</v>
      </c>
      <c r="EY90" s="33">
        <v>0</v>
      </c>
      <c r="EZ90" s="33">
        <v>0</v>
      </c>
      <c r="FA90" s="33">
        <v>0</v>
      </c>
      <c r="FB90" s="34">
        <v>0</v>
      </c>
      <c r="FC90" s="34">
        <v>0</v>
      </c>
      <c r="FD90" s="42"/>
      <c r="FE90" s="34">
        <v>0</v>
      </c>
      <c r="FF90" s="34">
        <v>0</v>
      </c>
      <c r="FG90" s="42"/>
      <c r="FH90" s="36">
        <v>0</v>
      </c>
      <c r="FI90" s="42"/>
      <c r="FJ90" s="34">
        <v>0</v>
      </c>
      <c r="FK90" s="34">
        <v>0</v>
      </c>
      <c r="FL90" s="43">
        <f t="shared" si="16"/>
        <v>0</v>
      </c>
      <c r="FM90" s="36"/>
      <c r="FN90" s="43">
        <f t="shared" si="17"/>
        <v>0</v>
      </c>
      <c r="FO90" s="36"/>
    </row>
    <row r="91" spans="1:171" x14ac:dyDescent="0.25">
      <c r="A91" s="32">
        <v>88</v>
      </c>
      <c r="B91" s="19">
        <v>113</v>
      </c>
      <c r="C91" s="19">
        <v>67</v>
      </c>
      <c r="D91" s="19" t="s">
        <v>232</v>
      </c>
      <c r="E91" s="19" t="s">
        <v>235</v>
      </c>
      <c r="F91" s="42"/>
      <c r="G91" s="42"/>
      <c r="H91" s="33">
        <v>0</v>
      </c>
      <c r="I91" s="33">
        <v>0</v>
      </c>
      <c r="J91" s="33">
        <v>0</v>
      </c>
      <c r="K91" s="34">
        <v>0</v>
      </c>
      <c r="L91" s="34">
        <v>0</v>
      </c>
      <c r="M91" s="34">
        <v>0</v>
      </c>
      <c r="N91" s="42"/>
      <c r="O91" s="33">
        <v>0</v>
      </c>
      <c r="P91" s="33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42"/>
      <c r="W91" s="33">
        <v>0</v>
      </c>
      <c r="X91" s="34">
        <v>0</v>
      </c>
      <c r="Y91" s="34">
        <v>0</v>
      </c>
      <c r="Z91" s="34">
        <v>0</v>
      </c>
      <c r="AA91" s="42"/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43">
        <f t="shared" si="9"/>
        <v>0</v>
      </c>
      <c r="AM91" s="35"/>
      <c r="AN91" s="42"/>
      <c r="AO91" s="42"/>
      <c r="AP91" s="33">
        <v>0</v>
      </c>
      <c r="AQ91" s="33">
        <v>0</v>
      </c>
      <c r="AR91" s="34">
        <v>0</v>
      </c>
      <c r="AS91" s="34">
        <v>0</v>
      </c>
      <c r="AT91" s="42"/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  <c r="BA91" s="43">
        <f t="shared" si="10"/>
        <v>0</v>
      </c>
      <c r="BB91" s="35"/>
      <c r="BC91" s="42"/>
      <c r="BD91" s="42"/>
      <c r="BE91" s="33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42"/>
      <c r="BL91" s="33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43">
        <f t="shared" si="11"/>
        <v>0</v>
      </c>
      <c r="BT91" s="36"/>
      <c r="BU91" s="42"/>
      <c r="BV91" s="42"/>
      <c r="BW91" s="37">
        <v>0</v>
      </c>
      <c r="BX91" s="33">
        <v>0</v>
      </c>
      <c r="BY91" s="33">
        <v>0</v>
      </c>
      <c r="BZ91" s="33">
        <v>0</v>
      </c>
      <c r="CA91" s="33">
        <v>0</v>
      </c>
      <c r="CB91" s="34">
        <v>0</v>
      </c>
      <c r="CC91" s="34">
        <v>0</v>
      </c>
      <c r="CD91" s="34">
        <v>0</v>
      </c>
      <c r="CE91" s="34">
        <v>0</v>
      </c>
      <c r="CF91" s="42"/>
      <c r="CG91" s="33">
        <v>0</v>
      </c>
      <c r="CH91" s="34">
        <v>0</v>
      </c>
      <c r="CI91" s="34">
        <v>0</v>
      </c>
      <c r="CJ91" s="34">
        <v>0</v>
      </c>
      <c r="CK91" s="34">
        <v>0</v>
      </c>
      <c r="CL91" s="34">
        <v>0</v>
      </c>
      <c r="CM91" s="34">
        <v>0</v>
      </c>
      <c r="CN91" s="43">
        <f t="shared" si="12"/>
        <v>0</v>
      </c>
      <c r="CO91" s="36"/>
      <c r="CP91" s="42"/>
      <c r="CQ91" s="42"/>
      <c r="CR91" s="33">
        <v>0</v>
      </c>
      <c r="CS91" s="34">
        <v>0</v>
      </c>
      <c r="CT91" s="34">
        <v>0</v>
      </c>
      <c r="CU91" s="34">
        <v>0</v>
      </c>
      <c r="CV91" s="34">
        <v>0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43">
        <f t="shared" si="13"/>
        <v>0</v>
      </c>
      <c r="DG91" s="36"/>
      <c r="DH91" s="42"/>
      <c r="DI91" s="42"/>
      <c r="DJ91" s="34">
        <v>0</v>
      </c>
      <c r="DK91" s="34">
        <v>0</v>
      </c>
      <c r="DL91" s="42"/>
      <c r="DM91" s="33">
        <v>0</v>
      </c>
      <c r="DN91" s="33">
        <v>0</v>
      </c>
      <c r="DO91" s="33">
        <v>0</v>
      </c>
      <c r="DP91" s="34">
        <v>0</v>
      </c>
      <c r="DQ91" s="34">
        <v>0</v>
      </c>
      <c r="DR91" s="42"/>
      <c r="DS91" s="33">
        <v>0</v>
      </c>
      <c r="DT91" s="34">
        <v>0</v>
      </c>
      <c r="DU91" s="34">
        <v>0</v>
      </c>
      <c r="DV91" s="34">
        <v>0</v>
      </c>
      <c r="DW91" s="34">
        <v>0</v>
      </c>
      <c r="DX91" s="34">
        <v>0</v>
      </c>
      <c r="DY91" s="34">
        <v>0</v>
      </c>
      <c r="DZ91" s="34">
        <v>0</v>
      </c>
      <c r="EA91" s="43">
        <f t="shared" si="14"/>
        <v>0</v>
      </c>
      <c r="EB91" s="36"/>
      <c r="EC91" s="43"/>
      <c r="ED91" s="42"/>
      <c r="EE91" s="33">
        <v>0</v>
      </c>
      <c r="EF91" s="38">
        <v>0</v>
      </c>
      <c r="EG91" s="36">
        <v>0</v>
      </c>
      <c r="EH91" s="36">
        <v>0</v>
      </c>
      <c r="EI91" s="36">
        <v>0</v>
      </c>
      <c r="EJ91" s="36">
        <v>0</v>
      </c>
      <c r="EK91" s="34">
        <v>0</v>
      </c>
      <c r="EL91" s="42"/>
      <c r="EM91" s="33">
        <v>0</v>
      </c>
      <c r="EN91" s="34">
        <v>0</v>
      </c>
      <c r="EO91" s="34">
        <v>0</v>
      </c>
      <c r="EP91" s="34">
        <v>0</v>
      </c>
      <c r="EQ91" s="34">
        <v>0</v>
      </c>
      <c r="ER91" s="34">
        <v>0</v>
      </c>
      <c r="ES91" s="43">
        <f t="shared" si="15"/>
        <v>0</v>
      </c>
      <c r="ET91" s="36"/>
      <c r="EU91" s="42"/>
      <c r="EV91" s="42"/>
      <c r="EW91" s="33">
        <v>0</v>
      </c>
      <c r="EX91" s="33">
        <v>0</v>
      </c>
      <c r="EY91" s="33">
        <v>0</v>
      </c>
      <c r="EZ91" s="33">
        <v>0</v>
      </c>
      <c r="FA91" s="33">
        <v>0</v>
      </c>
      <c r="FB91" s="34">
        <v>0</v>
      </c>
      <c r="FC91" s="34">
        <v>0</v>
      </c>
      <c r="FD91" s="42"/>
      <c r="FE91" s="34">
        <v>0</v>
      </c>
      <c r="FF91" s="34">
        <v>0</v>
      </c>
      <c r="FG91" s="42"/>
      <c r="FH91" s="36">
        <v>0</v>
      </c>
      <c r="FI91" s="42"/>
      <c r="FJ91" s="34">
        <v>0</v>
      </c>
      <c r="FK91" s="34">
        <v>0</v>
      </c>
      <c r="FL91" s="43">
        <f t="shared" si="16"/>
        <v>0</v>
      </c>
      <c r="FM91" s="36"/>
      <c r="FN91" s="43">
        <f t="shared" si="17"/>
        <v>0</v>
      </c>
      <c r="FO91" s="36"/>
    </row>
    <row r="92" spans="1:171" x14ac:dyDescent="0.25">
      <c r="A92" s="32">
        <v>89</v>
      </c>
      <c r="B92" s="19">
        <v>39</v>
      </c>
      <c r="C92" s="19">
        <v>39</v>
      </c>
      <c r="D92" s="19" t="s">
        <v>236</v>
      </c>
      <c r="E92" s="19" t="s">
        <v>237</v>
      </c>
      <c r="F92" s="42"/>
      <c r="G92" s="42"/>
      <c r="H92" s="33">
        <v>0</v>
      </c>
      <c r="I92" s="33">
        <v>0</v>
      </c>
      <c r="J92" s="33">
        <v>0</v>
      </c>
      <c r="K92" s="34">
        <v>0</v>
      </c>
      <c r="L92" s="34">
        <v>0</v>
      </c>
      <c r="M92" s="34">
        <v>0</v>
      </c>
      <c r="N92" s="42"/>
      <c r="O92" s="33">
        <v>0</v>
      </c>
      <c r="P92" s="33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42"/>
      <c r="W92" s="33">
        <v>0</v>
      </c>
      <c r="X92" s="34">
        <v>0</v>
      </c>
      <c r="Y92" s="34">
        <v>0</v>
      </c>
      <c r="Z92" s="34">
        <v>0</v>
      </c>
      <c r="AA92" s="42"/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43">
        <f t="shared" si="9"/>
        <v>0</v>
      </c>
      <c r="AM92" s="35"/>
      <c r="AN92" s="42"/>
      <c r="AO92" s="42"/>
      <c r="AP92" s="33">
        <v>0</v>
      </c>
      <c r="AQ92" s="33">
        <v>0</v>
      </c>
      <c r="AR92" s="34">
        <v>0</v>
      </c>
      <c r="AS92" s="34">
        <v>0</v>
      </c>
      <c r="AT92" s="42"/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  <c r="BA92" s="43">
        <f t="shared" si="10"/>
        <v>0</v>
      </c>
      <c r="BB92" s="35"/>
      <c r="BC92" s="42"/>
      <c r="BD92" s="42"/>
      <c r="BE92" s="33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42"/>
      <c r="BL92" s="33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43">
        <f t="shared" si="11"/>
        <v>0</v>
      </c>
      <c r="BT92" s="36"/>
      <c r="BU92" s="42"/>
      <c r="BV92" s="42"/>
      <c r="BW92" s="37">
        <v>0</v>
      </c>
      <c r="BX92" s="33">
        <v>0</v>
      </c>
      <c r="BY92" s="33">
        <v>0</v>
      </c>
      <c r="BZ92" s="33">
        <v>0</v>
      </c>
      <c r="CA92" s="33">
        <v>0</v>
      </c>
      <c r="CB92" s="34">
        <v>0</v>
      </c>
      <c r="CC92" s="34">
        <v>0</v>
      </c>
      <c r="CD92" s="34">
        <v>0</v>
      </c>
      <c r="CE92" s="34">
        <v>0</v>
      </c>
      <c r="CF92" s="42"/>
      <c r="CG92" s="33">
        <v>0</v>
      </c>
      <c r="CH92" s="34">
        <v>0</v>
      </c>
      <c r="CI92" s="34">
        <v>0</v>
      </c>
      <c r="CJ92" s="34">
        <v>0</v>
      </c>
      <c r="CK92" s="34">
        <v>0</v>
      </c>
      <c r="CL92" s="34">
        <v>0</v>
      </c>
      <c r="CM92" s="34">
        <v>0</v>
      </c>
      <c r="CN92" s="43">
        <f t="shared" si="12"/>
        <v>0</v>
      </c>
      <c r="CO92" s="36"/>
      <c r="CP92" s="42"/>
      <c r="CQ92" s="42"/>
      <c r="CR92" s="33">
        <v>0</v>
      </c>
      <c r="CS92" s="34">
        <v>0</v>
      </c>
      <c r="CT92" s="34">
        <v>0</v>
      </c>
      <c r="CU92" s="34">
        <v>0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43">
        <f t="shared" si="13"/>
        <v>0</v>
      </c>
      <c r="DG92" s="36"/>
      <c r="DH92" s="42"/>
      <c r="DI92" s="42"/>
      <c r="DJ92" s="34">
        <v>0</v>
      </c>
      <c r="DK92" s="34">
        <v>0</v>
      </c>
      <c r="DL92" s="42"/>
      <c r="DM92" s="33">
        <v>0</v>
      </c>
      <c r="DN92" s="33">
        <v>0</v>
      </c>
      <c r="DO92" s="33">
        <v>0</v>
      </c>
      <c r="DP92" s="34">
        <v>0</v>
      </c>
      <c r="DQ92" s="34">
        <v>0</v>
      </c>
      <c r="DR92" s="42"/>
      <c r="DS92" s="33">
        <v>0</v>
      </c>
      <c r="DT92" s="34">
        <v>0</v>
      </c>
      <c r="DU92" s="34">
        <v>0</v>
      </c>
      <c r="DV92" s="34">
        <v>0</v>
      </c>
      <c r="DW92" s="34">
        <v>0</v>
      </c>
      <c r="DX92" s="34">
        <v>0</v>
      </c>
      <c r="DY92" s="34">
        <v>0</v>
      </c>
      <c r="DZ92" s="34">
        <v>0</v>
      </c>
      <c r="EA92" s="43">
        <f t="shared" si="14"/>
        <v>0</v>
      </c>
      <c r="EB92" s="36"/>
      <c r="EC92" s="43"/>
      <c r="ED92" s="42"/>
      <c r="EE92" s="33">
        <v>0</v>
      </c>
      <c r="EF92" s="38">
        <v>0</v>
      </c>
      <c r="EG92" s="36">
        <v>0</v>
      </c>
      <c r="EH92" s="36">
        <v>0</v>
      </c>
      <c r="EI92" s="36">
        <v>0</v>
      </c>
      <c r="EJ92" s="36">
        <v>0</v>
      </c>
      <c r="EK92" s="34">
        <v>0</v>
      </c>
      <c r="EL92" s="42"/>
      <c r="EM92" s="33">
        <v>0</v>
      </c>
      <c r="EN92" s="34">
        <v>0</v>
      </c>
      <c r="EO92" s="34">
        <v>0</v>
      </c>
      <c r="EP92" s="34">
        <v>0</v>
      </c>
      <c r="EQ92" s="34">
        <v>0</v>
      </c>
      <c r="ER92" s="34">
        <v>0</v>
      </c>
      <c r="ES92" s="43">
        <f t="shared" si="15"/>
        <v>0</v>
      </c>
      <c r="ET92" s="36"/>
      <c r="EU92" s="42"/>
      <c r="EV92" s="42"/>
      <c r="EW92" s="33">
        <v>0</v>
      </c>
      <c r="EX92" s="33">
        <v>0</v>
      </c>
      <c r="EY92" s="33">
        <v>0</v>
      </c>
      <c r="EZ92" s="33">
        <v>0</v>
      </c>
      <c r="FA92" s="33">
        <v>0</v>
      </c>
      <c r="FB92" s="34">
        <v>0</v>
      </c>
      <c r="FC92" s="34">
        <v>0</v>
      </c>
      <c r="FD92" s="42"/>
      <c r="FE92" s="34">
        <v>0</v>
      </c>
      <c r="FF92" s="34">
        <v>0</v>
      </c>
      <c r="FG92" s="42"/>
      <c r="FH92" s="36">
        <v>0</v>
      </c>
      <c r="FI92" s="42"/>
      <c r="FJ92" s="34">
        <v>0</v>
      </c>
      <c r="FK92" s="34">
        <v>0</v>
      </c>
      <c r="FL92" s="43">
        <f t="shared" si="16"/>
        <v>0</v>
      </c>
      <c r="FM92" s="36"/>
      <c r="FN92" s="43">
        <f t="shared" si="17"/>
        <v>0</v>
      </c>
      <c r="FO92" s="36"/>
    </row>
    <row r="93" spans="1:171" x14ac:dyDescent="0.25">
      <c r="A93" s="32">
        <v>90</v>
      </c>
      <c r="B93" s="19">
        <v>97</v>
      </c>
      <c r="C93" s="19">
        <v>51</v>
      </c>
      <c r="D93" s="19" t="s">
        <v>236</v>
      </c>
      <c r="E93" s="19" t="s">
        <v>238</v>
      </c>
      <c r="F93" s="42"/>
      <c r="G93" s="42"/>
      <c r="H93" s="33">
        <v>0</v>
      </c>
      <c r="I93" s="33">
        <v>0</v>
      </c>
      <c r="J93" s="33">
        <v>0</v>
      </c>
      <c r="K93" s="34">
        <v>0</v>
      </c>
      <c r="L93" s="34">
        <v>0</v>
      </c>
      <c r="M93" s="34">
        <v>0</v>
      </c>
      <c r="N93" s="42"/>
      <c r="O93" s="33">
        <v>0</v>
      </c>
      <c r="P93" s="33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42"/>
      <c r="W93" s="33">
        <v>0</v>
      </c>
      <c r="X93" s="34">
        <v>0</v>
      </c>
      <c r="Y93" s="34">
        <v>0</v>
      </c>
      <c r="Z93" s="34">
        <v>0</v>
      </c>
      <c r="AA93" s="42"/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43">
        <f t="shared" si="9"/>
        <v>0</v>
      </c>
      <c r="AM93" s="35"/>
      <c r="AN93" s="42"/>
      <c r="AO93" s="42"/>
      <c r="AP93" s="33">
        <v>0</v>
      </c>
      <c r="AQ93" s="33">
        <v>0</v>
      </c>
      <c r="AR93" s="34">
        <v>0</v>
      </c>
      <c r="AS93" s="34">
        <v>0</v>
      </c>
      <c r="AT93" s="42"/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0</v>
      </c>
      <c r="BA93" s="43">
        <f t="shared" si="10"/>
        <v>0</v>
      </c>
      <c r="BB93" s="35"/>
      <c r="BC93" s="42"/>
      <c r="BD93" s="42"/>
      <c r="BE93" s="33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42"/>
      <c r="BL93" s="33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43">
        <f t="shared" si="11"/>
        <v>0</v>
      </c>
      <c r="BT93" s="36"/>
      <c r="BU93" s="42"/>
      <c r="BV93" s="42"/>
      <c r="BW93" s="37">
        <v>0</v>
      </c>
      <c r="BX93" s="33">
        <v>0</v>
      </c>
      <c r="BY93" s="33">
        <v>0</v>
      </c>
      <c r="BZ93" s="33">
        <v>0</v>
      </c>
      <c r="CA93" s="33">
        <v>0</v>
      </c>
      <c r="CB93" s="34">
        <v>0</v>
      </c>
      <c r="CC93" s="34">
        <v>0</v>
      </c>
      <c r="CD93" s="34">
        <v>0</v>
      </c>
      <c r="CE93" s="34">
        <v>0</v>
      </c>
      <c r="CF93" s="42"/>
      <c r="CG93" s="33">
        <v>0</v>
      </c>
      <c r="CH93" s="34">
        <v>0</v>
      </c>
      <c r="CI93" s="34">
        <v>0</v>
      </c>
      <c r="CJ93" s="34">
        <v>0</v>
      </c>
      <c r="CK93" s="34">
        <v>0</v>
      </c>
      <c r="CL93" s="34">
        <v>0</v>
      </c>
      <c r="CM93" s="34">
        <v>0</v>
      </c>
      <c r="CN93" s="43">
        <f t="shared" si="12"/>
        <v>0</v>
      </c>
      <c r="CO93" s="36"/>
      <c r="CP93" s="42"/>
      <c r="CQ93" s="42"/>
      <c r="CR93" s="33">
        <v>0</v>
      </c>
      <c r="CS93" s="34">
        <v>0</v>
      </c>
      <c r="CT93" s="34">
        <v>0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43">
        <f t="shared" si="13"/>
        <v>0</v>
      </c>
      <c r="DG93" s="36"/>
      <c r="DH93" s="42"/>
      <c r="DI93" s="42"/>
      <c r="DJ93" s="34">
        <v>0</v>
      </c>
      <c r="DK93" s="34">
        <v>0</v>
      </c>
      <c r="DL93" s="42"/>
      <c r="DM93" s="33">
        <v>0</v>
      </c>
      <c r="DN93" s="33">
        <v>0</v>
      </c>
      <c r="DO93" s="33">
        <v>0</v>
      </c>
      <c r="DP93" s="34">
        <v>0</v>
      </c>
      <c r="DQ93" s="34">
        <v>0</v>
      </c>
      <c r="DR93" s="42"/>
      <c r="DS93" s="33">
        <v>0</v>
      </c>
      <c r="DT93" s="34">
        <v>0</v>
      </c>
      <c r="DU93" s="34">
        <v>0</v>
      </c>
      <c r="DV93" s="34">
        <v>0</v>
      </c>
      <c r="DW93" s="34">
        <v>0</v>
      </c>
      <c r="DX93" s="34">
        <v>0</v>
      </c>
      <c r="DY93" s="34">
        <v>0</v>
      </c>
      <c r="DZ93" s="34">
        <v>0</v>
      </c>
      <c r="EA93" s="43">
        <f t="shared" si="14"/>
        <v>0</v>
      </c>
      <c r="EB93" s="36"/>
      <c r="EC93" s="43"/>
      <c r="ED93" s="42"/>
      <c r="EE93" s="33">
        <v>0</v>
      </c>
      <c r="EF93" s="38">
        <v>0</v>
      </c>
      <c r="EG93" s="36">
        <v>0</v>
      </c>
      <c r="EH93" s="36">
        <v>0</v>
      </c>
      <c r="EI93" s="36">
        <v>0</v>
      </c>
      <c r="EJ93" s="36">
        <v>0</v>
      </c>
      <c r="EK93" s="34">
        <v>0</v>
      </c>
      <c r="EL93" s="42"/>
      <c r="EM93" s="33">
        <v>0</v>
      </c>
      <c r="EN93" s="34">
        <v>0</v>
      </c>
      <c r="EO93" s="34">
        <v>0</v>
      </c>
      <c r="EP93" s="34">
        <v>0</v>
      </c>
      <c r="EQ93" s="34">
        <v>0</v>
      </c>
      <c r="ER93" s="34">
        <v>0</v>
      </c>
      <c r="ES93" s="43">
        <f t="shared" si="15"/>
        <v>0</v>
      </c>
      <c r="ET93" s="36"/>
      <c r="EU93" s="42"/>
      <c r="EV93" s="42"/>
      <c r="EW93" s="33">
        <v>0</v>
      </c>
      <c r="EX93" s="33">
        <v>0</v>
      </c>
      <c r="EY93" s="33">
        <v>0</v>
      </c>
      <c r="EZ93" s="33">
        <v>0</v>
      </c>
      <c r="FA93" s="33">
        <v>0</v>
      </c>
      <c r="FB93" s="34">
        <v>0</v>
      </c>
      <c r="FC93" s="34">
        <v>0</v>
      </c>
      <c r="FD93" s="42"/>
      <c r="FE93" s="34">
        <v>0</v>
      </c>
      <c r="FF93" s="34">
        <v>0</v>
      </c>
      <c r="FG93" s="42"/>
      <c r="FH93" s="36">
        <v>0</v>
      </c>
      <c r="FI93" s="42"/>
      <c r="FJ93" s="34">
        <v>0</v>
      </c>
      <c r="FK93" s="34">
        <v>0</v>
      </c>
      <c r="FL93" s="43">
        <f t="shared" si="16"/>
        <v>0</v>
      </c>
      <c r="FM93" s="36"/>
      <c r="FN93" s="43">
        <f t="shared" si="17"/>
        <v>0</v>
      </c>
      <c r="FO93" s="36"/>
    </row>
    <row r="94" spans="1:171" x14ac:dyDescent="0.25">
      <c r="A94" s="32">
        <v>91</v>
      </c>
      <c r="B94" s="19">
        <v>98</v>
      </c>
      <c r="C94" s="19">
        <v>52</v>
      </c>
      <c r="D94" s="19" t="s">
        <v>236</v>
      </c>
      <c r="E94" s="19" t="s">
        <v>239</v>
      </c>
      <c r="F94" s="42"/>
      <c r="G94" s="42"/>
      <c r="H94" s="33">
        <v>0</v>
      </c>
      <c r="I94" s="33">
        <v>0</v>
      </c>
      <c r="J94" s="33">
        <v>0</v>
      </c>
      <c r="K94" s="34">
        <v>0</v>
      </c>
      <c r="L94" s="34">
        <v>0</v>
      </c>
      <c r="M94" s="34">
        <v>0</v>
      </c>
      <c r="N94" s="42"/>
      <c r="O94" s="33">
        <v>0</v>
      </c>
      <c r="P94" s="33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42"/>
      <c r="W94" s="33">
        <v>0</v>
      </c>
      <c r="X94" s="34">
        <v>0</v>
      </c>
      <c r="Y94" s="34">
        <v>0</v>
      </c>
      <c r="Z94" s="34">
        <v>0</v>
      </c>
      <c r="AA94" s="42"/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43">
        <f t="shared" si="9"/>
        <v>0</v>
      </c>
      <c r="AM94" s="35"/>
      <c r="AN94" s="42"/>
      <c r="AO94" s="42"/>
      <c r="AP94" s="33">
        <v>0</v>
      </c>
      <c r="AQ94" s="33">
        <v>0</v>
      </c>
      <c r="AR94" s="34">
        <v>0</v>
      </c>
      <c r="AS94" s="34">
        <v>0</v>
      </c>
      <c r="AT94" s="42"/>
      <c r="AU94" s="34">
        <v>0</v>
      </c>
      <c r="AV94" s="34">
        <v>0</v>
      </c>
      <c r="AW94" s="34">
        <v>0</v>
      </c>
      <c r="AX94" s="34">
        <v>0</v>
      </c>
      <c r="AY94" s="34">
        <v>0</v>
      </c>
      <c r="AZ94" s="34">
        <v>0</v>
      </c>
      <c r="BA94" s="43">
        <f t="shared" si="10"/>
        <v>0</v>
      </c>
      <c r="BB94" s="35"/>
      <c r="BC94" s="42"/>
      <c r="BD94" s="42"/>
      <c r="BE94" s="33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42"/>
      <c r="BL94" s="33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43">
        <f t="shared" si="11"/>
        <v>0</v>
      </c>
      <c r="BT94" s="36"/>
      <c r="BU94" s="42"/>
      <c r="BV94" s="42"/>
      <c r="BW94" s="37">
        <v>0</v>
      </c>
      <c r="BX94" s="33">
        <v>0</v>
      </c>
      <c r="BY94" s="33">
        <v>0</v>
      </c>
      <c r="BZ94" s="33">
        <v>0</v>
      </c>
      <c r="CA94" s="33">
        <v>0</v>
      </c>
      <c r="CB94" s="34">
        <v>0</v>
      </c>
      <c r="CC94" s="34">
        <v>0</v>
      </c>
      <c r="CD94" s="34">
        <v>0</v>
      </c>
      <c r="CE94" s="34">
        <v>0</v>
      </c>
      <c r="CF94" s="42"/>
      <c r="CG94" s="33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0</v>
      </c>
      <c r="CM94" s="34">
        <v>0</v>
      </c>
      <c r="CN94" s="43">
        <f t="shared" si="12"/>
        <v>0</v>
      </c>
      <c r="CO94" s="36"/>
      <c r="CP94" s="42"/>
      <c r="CQ94" s="42"/>
      <c r="CR94" s="33">
        <v>0</v>
      </c>
      <c r="CS94" s="34">
        <v>0</v>
      </c>
      <c r="CT94" s="34">
        <v>0</v>
      </c>
      <c r="CU94" s="34">
        <v>0</v>
      </c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43">
        <f t="shared" si="13"/>
        <v>0</v>
      </c>
      <c r="DG94" s="36"/>
      <c r="DH94" s="42"/>
      <c r="DI94" s="42"/>
      <c r="DJ94" s="34">
        <v>0</v>
      </c>
      <c r="DK94" s="34">
        <v>0</v>
      </c>
      <c r="DL94" s="42"/>
      <c r="DM94" s="33">
        <v>0</v>
      </c>
      <c r="DN94" s="33">
        <v>0</v>
      </c>
      <c r="DO94" s="33">
        <v>0</v>
      </c>
      <c r="DP94" s="34">
        <v>0</v>
      </c>
      <c r="DQ94" s="34">
        <v>0</v>
      </c>
      <c r="DR94" s="42"/>
      <c r="DS94" s="33">
        <v>0</v>
      </c>
      <c r="DT94" s="34">
        <v>0</v>
      </c>
      <c r="DU94" s="34">
        <v>0</v>
      </c>
      <c r="DV94" s="34">
        <v>0</v>
      </c>
      <c r="DW94" s="34">
        <v>0</v>
      </c>
      <c r="DX94" s="34">
        <v>0</v>
      </c>
      <c r="DY94" s="34">
        <v>0</v>
      </c>
      <c r="DZ94" s="34">
        <v>0</v>
      </c>
      <c r="EA94" s="43">
        <f t="shared" si="14"/>
        <v>0</v>
      </c>
      <c r="EB94" s="36"/>
      <c r="EC94" s="43"/>
      <c r="ED94" s="42"/>
      <c r="EE94" s="33">
        <v>0</v>
      </c>
      <c r="EF94" s="38">
        <v>0</v>
      </c>
      <c r="EG94" s="36">
        <v>0</v>
      </c>
      <c r="EH94" s="36">
        <v>0</v>
      </c>
      <c r="EI94" s="36">
        <v>0</v>
      </c>
      <c r="EJ94" s="36">
        <v>0</v>
      </c>
      <c r="EK94" s="34">
        <v>0</v>
      </c>
      <c r="EL94" s="42"/>
      <c r="EM94" s="33">
        <v>0</v>
      </c>
      <c r="EN94" s="34">
        <v>0</v>
      </c>
      <c r="EO94" s="34">
        <v>0</v>
      </c>
      <c r="EP94" s="34">
        <v>0</v>
      </c>
      <c r="EQ94" s="34">
        <v>0</v>
      </c>
      <c r="ER94" s="34">
        <v>0</v>
      </c>
      <c r="ES94" s="43">
        <f t="shared" si="15"/>
        <v>0</v>
      </c>
      <c r="ET94" s="36"/>
      <c r="EU94" s="42"/>
      <c r="EV94" s="42"/>
      <c r="EW94" s="33">
        <v>0</v>
      </c>
      <c r="EX94" s="33">
        <v>0</v>
      </c>
      <c r="EY94" s="33">
        <v>0</v>
      </c>
      <c r="EZ94" s="33">
        <v>0</v>
      </c>
      <c r="FA94" s="33">
        <v>0</v>
      </c>
      <c r="FB94" s="34">
        <v>0</v>
      </c>
      <c r="FC94" s="34">
        <v>0</v>
      </c>
      <c r="FD94" s="42"/>
      <c r="FE94" s="34">
        <v>0</v>
      </c>
      <c r="FF94" s="34">
        <v>0</v>
      </c>
      <c r="FG94" s="42"/>
      <c r="FH94" s="36">
        <v>0</v>
      </c>
      <c r="FI94" s="42"/>
      <c r="FJ94" s="34">
        <v>0</v>
      </c>
      <c r="FK94" s="34">
        <v>0</v>
      </c>
      <c r="FL94" s="43">
        <f t="shared" si="16"/>
        <v>0</v>
      </c>
      <c r="FM94" s="36"/>
      <c r="FN94" s="43">
        <f t="shared" si="17"/>
        <v>0</v>
      </c>
      <c r="FO94" s="36"/>
    </row>
    <row r="95" spans="1:171" x14ac:dyDescent="0.25">
      <c r="A95" s="32">
        <v>92</v>
      </c>
      <c r="B95" s="19">
        <v>99</v>
      </c>
      <c r="C95" s="19">
        <v>53</v>
      </c>
      <c r="D95" s="19" t="s">
        <v>236</v>
      </c>
      <c r="E95" s="19" t="s">
        <v>240</v>
      </c>
      <c r="F95" s="42"/>
      <c r="G95" s="42"/>
      <c r="H95" s="33">
        <v>0</v>
      </c>
      <c r="I95" s="33">
        <v>0</v>
      </c>
      <c r="J95" s="33">
        <v>0</v>
      </c>
      <c r="K95" s="34">
        <v>0</v>
      </c>
      <c r="L95" s="34">
        <v>0</v>
      </c>
      <c r="M95" s="34">
        <v>0</v>
      </c>
      <c r="N95" s="42"/>
      <c r="O95" s="33">
        <v>0</v>
      </c>
      <c r="P95" s="33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42"/>
      <c r="W95" s="33">
        <v>0</v>
      </c>
      <c r="X95" s="34">
        <v>0</v>
      </c>
      <c r="Y95" s="34">
        <v>0</v>
      </c>
      <c r="Z95" s="34">
        <v>0</v>
      </c>
      <c r="AA95" s="42"/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43">
        <f t="shared" si="9"/>
        <v>0</v>
      </c>
      <c r="AM95" s="35"/>
      <c r="AN95" s="42"/>
      <c r="AO95" s="42"/>
      <c r="AP95" s="33">
        <v>0</v>
      </c>
      <c r="AQ95" s="33">
        <v>0</v>
      </c>
      <c r="AR95" s="34">
        <v>0</v>
      </c>
      <c r="AS95" s="34">
        <v>0</v>
      </c>
      <c r="AT95" s="42"/>
      <c r="AU95" s="34">
        <v>0</v>
      </c>
      <c r="AV95" s="34">
        <v>0</v>
      </c>
      <c r="AW95" s="34">
        <v>0</v>
      </c>
      <c r="AX95" s="34">
        <v>0</v>
      </c>
      <c r="AY95" s="34">
        <v>0</v>
      </c>
      <c r="AZ95" s="34">
        <v>0</v>
      </c>
      <c r="BA95" s="43">
        <f t="shared" si="10"/>
        <v>0</v>
      </c>
      <c r="BB95" s="35"/>
      <c r="BC95" s="42"/>
      <c r="BD95" s="42"/>
      <c r="BE95" s="33">
        <v>0</v>
      </c>
      <c r="BF95" s="34">
        <v>0</v>
      </c>
      <c r="BG95" s="34">
        <v>0</v>
      </c>
      <c r="BH95" s="34">
        <v>0</v>
      </c>
      <c r="BI95" s="34">
        <v>0</v>
      </c>
      <c r="BJ95" s="34">
        <v>0</v>
      </c>
      <c r="BK95" s="42"/>
      <c r="BL95" s="33">
        <v>0</v>
      </c>
      <c r="BM95" s="34">
        <v>0</v>
      </c>
      <c r="BN95" s="34">
        <v>0</v>
      </c>
      <c r="BO95" s="34">
        <v>0</v>
      </c>
      <c r="BP95" s="34">
        <v>0</v>
      </c>
      <c r="BQ95" s="34">
        <v>0</v>
      </c>
      <c r="BR95" s="34">
        <v>0</v>
      </c>
      <c r="BS95" s="43">
        <f t="shared" si="11"/>
        <v>0</v>
      </c>
      <c r="BT95" s="36"/>
      <c r="BU95" s="42"/>
      <c r="BV95" s="42"/>
      <c r="BW95" s="37">
        <v>0</v>
      </c>
      <c r="BX95" s="33">
        <v>0</v>
      </c>
      <c r="BY95" s="33">
        <v>0</v>
      </c>
      <c r="BZ95" s="33">
        <v>0</v>
      </c>
      <c r="CA95" s="33">
        <v>0</v>
      </c>
      <c r="CB95" s="34">
        <v>0</v>
      </c>
      <c r="CC95" s="34">
        <v>0</v>
      </c>
      <c r="CD95" s="34">
        <v>0</v>
      </c>
      <c r="CE95" s="34">
        <v>0</v>
      </c>
      <c r="CF95" s="42"/>
      <c r="CG95" s="33">
        <v>0</v>
      </c>
      <c r="CH95" s="34">
        <v>0</v>
      </c>
      <c r="CI95" s="34">
        <v>0</v>
      </c>
      <c r="CJ95" s="34">
        <v>0</v>
      </c>
      <c r="CK95" s="34">
        <v>0</v>
      </c>
      <c r="CL95" s="34">
        <v>0</v>
      </c>
      <c r="CM95" s="34">
        <v>0</v>
      </c>
      <c r="CN95" s="43">
        <f t="shared" si="12"/>
        <v>0</v>
      </c>
      <c r="CO95" s="36"/>
      <c r="CP95" s="42"/>
      <c r="CQ95" s="42"/>
      <c r="CR95" s="33">
        <v>0</v>
      </c>
      <c r="CS95" s="34">
        <v>0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43">
        <f t="shared" si="13"/>
        <v>0</v>
      </c>
      <c r="DG95" s="36"/>
      <c r="DH95" s="42"/>
      <c r="DI95" s="42"/>
      <c r="DJ95" s="34">
        <v>0</v>
      </c>
      <c r="DK95" s="34">
        <v>0</v>
      </c>
      <c r="DL95" s="42"/>
      <c r="DM95" s="33">
        <v>0</v>
      </c>
      <c r="DN95" s="33">
        <v>0</v>
      </c>
      <c r="DO95" s="33">
        <v>0</v>
      </c>
      <c r="DP95" s="34">
        <v>0</v>
      </c>
      <c r="DQ95" s="34">
        <v>0</v>
      </c>
      <c r="DR95" s="42"/>
      <c r="DS95" s="33">
        <v>0</v>
      </c>
      <c r="DT95" s="34">
        <v>0</v>
      </c>
      <c r="DU95" s="34">
        <v>0</v>
      </c>
      <c r="DV95" s="34">
        <v>0</v>
      </c>
      <c r="DW95" s="34">
        <v>0</v>
      </c>
      <c r="DX95" s="34">
        <v>0</v>
      </c>
      <c r="DY95" s="34">
        <v>0</v>
      </c>
      <c r="DZ95" s="34">
        <v>0</v>
      </c>
      <c r="EA95" s="43">
        <f t="shared" si="14"/>
        <v>0</v>
      </c>
      <c r="EB95" s="36"/>
      <c r="EC95" s="43"/>
      <c r="ED95" s="42"/>
      <c r="EE95" s="33">
        <v>0</v>
      </c>
      <c r="EF95" s="38">
        <v>0</v>
      </c>
      <c r="EG95" s="36">
        <v>0</v>
      </c>
      <c r="EH95" s="36">
        <v>0</v>
      </c>
      <c r="EI95" s="36">
        <v>0</v>
      </c>
      <c r="EJ95" s="36">
        <v>0</v>
      </c>
      <c r="EK95" s="34">
        <v>0</v>
      </c>
      <c r="EL95" s="42"/>
      <c r="EM95" s="33">
        <v>0</v>
      </c>
      <c r="EN95" s="34">
        <v>0</v>
      </c>
      <c r="EO95" s="34">
        <v>0</v>
      </c>
      <c r="EP95" s="34">
        <v>0</v>
      </c>
      <c r="EQ95" s="34">
        <v>0</v>
      </c>
      <c r="ER95" s="34">
        <v>0</v>
      </c>
      <c r="ES95" s="43">
        <f t="shared" si="15"/>
        <v>0</v>
      </c>
      <c r="ET95" s="36"/>
      <c r="EU95" s="42"/>
      <c r="EV95" s="42"/>
      <c r="EW95" s="33">
        <v>0</v>
      </c>
      <c r="EX95" s="33">
        <v>0</v>
      </c>
      <c r="EY95" s="33">
        <v>0</v>
      </c>
      <c r="EZ95" s="33">
        <v>0</v>
      </c>
      <c r="FA95" s="33">
        <v>0</v>
      </c>
      <c r="FB95" s="34">
        <v>0</v>
      </c>
      <c r="FC95" s="34">
        <v>0</v>
      </c>
      <c r="FD95" s="42"/>
      <c r="FE95" s="34">
        <v>0</v>
      </c>
      <c r="FF95" s="34">
        <v>0</v>
      </c>
      <c r="FG95" s="42"/>
      <c r="FH95" s="36">
        <v>0</v>
      </c>
      <c r="FI95" s="42"/>
      <c r="FJ95" s="34">
        <v>0</v>
      </c>
      <c r="FK95" s="34">
        <v>0</v>
      </c>
      <c r="FL95" s="43">
        <f t="shared" si="16"/>
        <v>0</v>
      </c>
      <c r="FM95" s="36"/>
      <c r="FN95" s="43">
        <f t="shared" si="17"/>
        <v>0</v>
      </c>
      <c r="FO95" s="36"/>
    </row>
    <row r="96" spans="1:171" x14ac:dyDescent="0.25">
      <c r="A96" s="32">
        <v>93</v>
      </c>
      <c r="B96" s="19">
        <v>40</v>
      </c>
      <c r="C96" s="19">
        <v>40</v>
      </c>
      <c r="D96" s="19" t="s">
        <v>241</v>
      </c>
      <c r="E96" s="19" t="s">
        <v>508</v>
      </c>
      <c r="F96" s="42"/>
      <c r="G96" s="42"/>
      <c r="H96" s="33">
        <v>0</v>
      </c>
      <c r="I96" s="33">
        <v>0</v>
      </c>
      <c r="J96" s="33">
        <v>0</v>
      </c>
      <c r="K96" s="34">
        <v>0</v>
      </c>
      <c r="L96" s="34">
        <v>0</v>
      </c>
      <c r="M96" s="34">
        <v>0</v>
      </c>
      <c r="N96" s="42"/>
      <c r="O96" s="33">
        <v>0</v>
      </c>
      <c r="P96" s="33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42"/>
      <c r="W96" s="33">
        <v>0</v>
      </c>
      <c r="X96" s="34">
        <v>0</v>
      </c>
      <c r="Y96" s="34">
        <v>0</v>
      </c>
      <c r="Z96" s="34">
        <v>0</v>
      </c>
      <c r="AA96" s="42"/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43">
        <f t="shared" si="9"/>
        <v>0</v>
      </c>
      <c r="AM96" s="35"/>
      <c r="AN96" s="42"/>
      <c r="AO96" s="42"/>
      <c r="AP96" s="33">
        <v>0</v>
      </c>
      <c r="AQ96" s="33">
        <v>0</v>
      </c>
      <c r="AR96" s="34">
        <v>0</v>
      </c>
      <c r="AS96" s="34">
        <v>0</v>
      </c>
      <c r="AT96" s="42"/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43">
        <f t="shared" si="10"/>
        <v>0</v>
      </c>
      <c r="BB96" s="35"/>
      <c r="BC96" s="42"/>
      <c r="BD96" s="42"/>
      <c r="BE96" s="33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42"/>
      <c r="BL96" s="33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43">
        <f t="shared" si="11"/>
        <v>0</v>
      </c>
      <c r="BT96" s="36"/>
      <c r="BU96" s="42"/>
      <c r="BV96" s="42"/>
      <c r="BW96" s="37">
        <v>0</v>
      </c>
      <c r="BX96" s="33">
        <v>0</v>
      </c>
      <c r="BY96" s="33">
        <v>0</v>
      </c>
      <c r="BZ96" s="33">
        <v>0</v>
      </c>
      <c r="CA96" s="33">
        <v>0</v>
      </c>
      <c r="CB96" s="34">
        <v>0</v>
      </c>
      <c r="CC96" s="34">
        <v>0</v>
      </c>
      <c r="CD96" s="34">
        <v>0</v>
      </c>
      <c r="CE96" s="34">
        <v>0</v>
      </c>
      <c r="CF96" s="42"/>
      <c r="CG96" s="33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43">
        <f t="shared" si="12"/>
        <v>0</v>
      </c>
      <c r="CO96" s="36"/>
      <c r="CP96" s="42"/>
      <c r="CQ96" s="42"/>
      <c r="CR96" s="33">
        <v>0</v>
      </c>
      <c r="CS96" s="34">
        <v>0</v>
      </c>
      <c r="CT96" s="34">
        <v>0</v>
      </c>
      <c r="CU96" s="34">
        <v>0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43">
        <f t="shared" si="13"/>
        <v>0</v>
      </c>
      <c r="DG96" s="36"/>
      <c r="DH96" s="42"/>
      <c r="DI96" s="42"/>
      <c r="DJ96" s="34">
        <v>0</v>
      </c>
      <c r="DK96" s="34">
        <v>0</v>
      </c>
      <c r="DL96" s="42"/>
      <c r="DM96" s="33">
        <v>0</v>
      </c>
      <c r="DN96" s="33">
        <v>0</v>
      </c>
      <c r="DO96" s="33">
        <v>0</v>
      </c>
      <c r="DP96" s="34">
        <v>0</v>
      </c>
      <c r="DQ96" s="34">
        <v>0</v>
      </c>
      <c r="DR96" s="42"/>
      <c r="DS96" s="33">
        <v>0</v>
      </c>
      <c r="DT96" s="34">
        <v>0</v>
      </c>
      <c r="DU96" s="34">
        <v>0</v>
      </c>
      <c r="DV96" s="34">
        <v>0</v>
      </c>
      <c r="DW96" s="34">
        <v>0</v>
      </c>
      <c r="DX96" s="34">
        <v>0</v>
      </c>
      <c r="DY96" s="34">
        <v>0</v>
      </c>
      <c r="DZ96" s="34">
        <v>0</v>
      </c>
      <c r="EA96" s="43">
        <f t="shared" si="14"/>
        <v>0</v>
      </c>
      <c r="EB96" s="36"/>
      <c r="EC96" s="43"/>
      <c r="ED96" s="42"/>
      <c r="EE96" s="33">
        <v>0</v>
      </c>
      <c r="EF96" s="38">
        <v>0</v>
      </c>
      <c r="EG96" s="36">
        <v>0</v>
      </c>
      <c r="EH96" s="36">
        <v>0</v>
      </c>
      <c r="EI96" s="36">
        <v>0</v>
      </c>
      <c r="EJ96" s="36">
        <v>0</v>
      </c>
      <c r="EK96" s="34">
        <v>0</v>
      </c>
      <c r="EL96" s="42"/>
      <c r="EM96" s="33">
        <v>0</v>
      </c>
      <c r="EN96" s="34">
        <v>0</v>
      </c>
      <c r="EO96" s="34">
        <v>0</v>
      </c>
      <c r="EP96" s="34">
        <v>0</v>
      </c>
      <c r="EQ96" s="34">
        <v>0</v>
      </c>
      <c r="ER96" s="34">
        <v>0</v>
      </c>
      <c r="ES96" s="43">
        <f t="shared" si="15"/>
        <v>0</v>
      </c>
      <c r="ET96" s="36"/>
      <c r="EU96" s="42"/>
      <c r="EV96" s="42"/>
      <c r="EW96" s="33">
        <v>0</v>
      </c>
      <c r="EX96" s="33">
        <v>0</v>
      </c>
      <c r="EY96" s="33">
        <v>0</v>
      </c>
      <c r="EZ96" s="33">
        <v>0</v>
      </c>
      <c r="FA96" s="33">
        <v>0</v>
      </c>
      <c r="FB96" s="34">
        <v>0</v>
      </c>
      <c r="FC96" s="34">
        <v>0</v>
      </c>
      <c r="FD96" s="42"/>
      <c r="FE96" s="34">
        <v>0</v>
      </c>
      <c r="FF96" s="34">
        <v>0</v>
      </c>
      <c r="FG96" s="42"/>
      <c r="FH96" s="36">
        <v>0</v>
      </c>
      <c r="FI96" s="42"/>
      <c r="FJ96" s="34">
        <v>0</v>
      </c>
      <c r="FK96" s="34">
        <v>0</v>
      </c>
      <c r="FL96" s="43">
        <f t="shared" si="16"/>
        <v>0</v>
      </c>
      <c r="FM96" s="36"/>
      <c r="FN96" s="43">
        <f t="shared" si="17"/>
        <v>0</v>
      </c>
      <c r="FO96" s="36"/>
    </row>
    <row r="97" spans="1:171" x14ac:dyDescent="0.25">
      <c r="A97" s="32">
        <v>94</v>
      </c>
      <c r="B97" s="19">
        <v>91</v>
      </c>
      <c r="C97" s="19">
        <v>45</v>
      </c>
      <c r="D97" s="19" t="s">
        <v>241</v>
      </c>
      <c r="E97" s="19" t="s">
        <v>509</v>
      </c>
      <c r="F97" s="42"/>
      <c r="G97" s="42"/>
      <c r="H97" s="33">
        <v>0</v>
      </c>
      <c r="I97" s="33">
        <v>0</v>
      </c>
      <c r="J97" s="33">
        <v>0</v>
      </c>
      <c r="K97" s="34">
        <v>0</v>
      </c>
      <c r="L97" s="34">
        <v>0</v>
      </c>
      <c r="M97" s="34">
        <v>0</v>
      </c>
      <c r="N97" s="42"/>
      <c r="O97" s="33">
        <v>0</v>
      </c>
      <c r="P97" s="33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42"/>
      <c r="W97" s="33">
        <v>0</v>
      </c>
      <c r="X97" s="34">
        <v>0</v>
      </c>
      <c r="Y97" s="34">
        <v>0</v>
      </c>
      <c r="Z97" s="34">
        <v>0</v>
      </c>
      <c r="AA97" s="42"/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43">
        <f t="shared" si="9"/>
        <v>0</v>
      </c>
      <c r="AM97" s="35"/>
      <c r="AN97" s="42"/>
      <c r="AO97" s="42"/>
      <c r="AP97" s="33">
        <v>0</v>
      </c>
      <c r="AQ97" s="33">
        <v>0</v>
      </c>
      <c r="AR97" s="34">
        <v>0</v>
      </c>
      <c r="AS97" s="34">
        <v>0</v>
      </c>
      <c r="AT97" s="42"/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43">
        <f t="shared" si="10"/>
        <v>0</v>
      </c>
      <c r="BB97" s="35"/>
      <c r="BC97" s="42"/>
      <c r="BD97" s="42"/>
      <c r="BE97" s="33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42"/>
      <c r="BL97" s="33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43">
        <f t="shared" si="11"/>
        <v>0</v>
      </c>
      <c r="BT97" s="36"/>
      <c r="BU97" s="42"/>
      <c r="BV97" s="42"/>
      <c r="BW97" s="37">
        <v>0</v>
      </c>
      <c r="BX97" s="33">
        <v>0</v>
      </c>
      <c r="BY97" s="33">
        <v>0</v>
      </c>
      <c r="BZ97" s="33">
        <v>0</v>
      </c>
      <c r="CA97" s="33">
        <v>0</v>
      </c>
      <c r="CB97" s="34">
        <v>0</v>
      </c>
      <c r="CC97" s="34">
        <v>0</v>
      </c>
      <c r="CD97" s="34">
        <v>0</v>
      </c>
      <c r="CE97" s="34">
        <v>0</v>
      </c>
      <c r="CF97" s="42"/>
      <c r="CG97" s="33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43">
        <f t="shared" si="12"/>
        <v>0</v>
      </c>
      <c r="CO97" s="36"/>
      <c r="CP97" s="42"/>
      <c r="CQ97" s="42"/>
      <c r="CR97" s="33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43">
        <f t="shared" si="13"/>
        <v>0</v>
      </c>
      <c r="DG97" s="36"/>
      <c r="DH97" s="42"/>
      <c r="DI97" s="42"/>
      <c r="DJ97" s="34">
        <v>0</v>
      </c>
      <c r="DK97" s="34">
        <v>0</v>
      </c>
      <c r="DL97" s="42"/>
      <c r="DM97" s="33">
        <v>0</v>
      </c>
      <c r="DN97" s="33">
        <v>0</v>
      </c>
      <c r="DO97" s="33">
        <v>0</v>
      </c>
      <c r="DP97" s="34">
        <v>0</v>
      </c>
      <c r="DQ97" s="34">
        <v>0</v>
      </c>
      <c r="DR97" s="42"/>
      <c r="DS97" s="33">
        <v>0</v>
      </c>
      <c r="DT97" s="34">
        <v>0</v>
      </c>
      <c r="DU97" s="34">
        <v>0</v>
      </c>
      <c r="DV97" s="34">
        <v>0</v>
      </c>
      <c r="DW97" s="34">
        <v>0</v>
      </c>
      <c r="DX97" s="34">
        <v>0</v>
      </c>
      <c r="DY97" s="34">
        <v>0</v>
      </c>
      <c r="DZ97" s="34">
        <v>0</v>
      </c>
      <c r="EA97" s="43">
        <f t="shared" si="14"/>
        <v>0</v>
      </c>
      <c r="EB97" s="36"/>
      <c r="EC97" s="43"/>
      <c r="ED97" s="42"/>
      <c r="EE97" s="33">
        <v>0</v>
      </c>
      <c r="EF97" s="38">
        <v>0</v>
      </c>
      <c r="EG97" s="36">
        <v>0</v>
      </c>
      <c r="EH97" s="36">
        <v>0</v>
      </c>
      <c r="EI97" s="36">
        <v>0</v>
      </c>
      <c r="EJ97" s="36">
        <v>0</v>
      </c>
      <c r="EK97" s="34">
        <v>0</v>
      </c>
      <c r="EL97" s="42"/>
      <c r="EM97" s="33">
        <v>0</v>
      </c>
      <c r="EN97" s="34">
        <v>0</v>
      </c>
      <c r="EO97" s="34">
        <v>0</v>
      </c>
      <c r="EP97" s="34">
        <v>0</v>
      </c>
      <c r="EQ97" s="34">
        <v>0</v>
      </c>
      <c r="ER97" s="34">
        <v>0</v>
      </c>
      <c r="ES97" s="43">
        <f t="shared" si="15"/>
        <v>0</v>
      </c>
      <c r="ET97" s="36"/>
      <c r="EU97" s="42"/>
      <c r="EV97" s="42"/>
      <c r="EW97" s="33">
        <v>0</v>
      </c>
      <c r="EX97" s="33">
        <v>0</v>
      </c>
      <c r="EY97" s="33">
        <v>0</v>
      </c>
      <c r="EZ97" s="33">
        <v>0</v>
      </c>
      <c r="FA97" s="33">
        <v>0</v>
      </c>
      <c r="FB97" s="34">
        <v>0</v>
      </c>
      <c r="FC97" s="34">
        <v>0</v>
      </c>
      <c r="FD97" s="42"/>
      <c r="FE97" s="34">
        <v>0</v>
      </c>
      <c r="FF97" s="34">
        <v>0</v>
      </c>
      <c r="FG97" s="42"/>
      <c r="FH97" s="36">
        <v>0</v>
      </c>
      <c r="FI97" s="42"/>
      <c r="FJ97" s="34">
        <v>0</v>
      </c>
      <c r="FK97" s="34">
        <v>0</v>
      </c>
      <c r="FL97" s="43">
        <f t="shared" si="16"/>
        <v>0</v>
      </c>
      <c r="FM97" s="36"/>
      <c r="FN97" s="43">
        <f t="shared" si="17"/>
        <v>0</v>
      </c>
      <c r="FO97" s="36"/>
    </row>
    <row r="98" spans="1:171" x14ac:dyDescent="0.25">
      <c r="A98" s="32">
        <v>95</v>
      </c>
      <c r="B98" s="19">
        <v>92</v>
      </c>
      <c r="C98" s="19">
        <v>46</v>
      </c>
      <c r="D98" s="19" t="s">
        <v>241</v>
      </c>
      <c r="E98" s="19" t="s">
        <v>510</v>
      </c>
      <c r="F98" s="42"/>
      <c r="G98" s="42"/>
      <c r="H98" s="33">
        <v>0</v>
      </c>
      <c r="I98" s="33">
        <v>0</v>
      </c>
      <c r="J98" s="33">
        <v>0</v>
      </c>
      <c r="K98" s="34">
        <v>0</v>
      </c>
      <c r="L98" s="34">
        <v>0</v>
      </c>
      <c r="M98" s="34">
        <v>0</v>
      </c>
      <c r="N98" s="42"/>
      <c r="O98" s="33">
        <v>0</v>
      </c>
      <c r="P98" s="33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42"/>
      <c r="W98" s="33">
        <v>0</v>
      </c>
      <c r="X98" s="34">
        <v>0</v>
      </c>
      <c r="Y98" s="34">
        <v>0</v>
      </c>
      <c r="Z98" s="34">
        <v>0</v>
      </c>
      <c r="AA98" s="42"/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43">
        <f t="shared" si="9"/>
        <v>0</v>
      </c>
      <c r="AM98" s="35"/>
      <c r="AN98" s="42"/>
      <c r="AO98" s="42"/>
      <c r="AP98" s="33">
        <v>0</v>
      </c>
      <c r="AQ98" s="33">
        <v>0</v>
      </c>
      <c r="AR98" s="34">
        <v>0</v>
      </c>
      <c r="AS98" s="34">
        <v>0</v>
      </c>
      <c r="AT98" s="42"/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43">
        <f t="shared" si="10"/>
        <v>0</v>
      </c>
      <c r="BB98" s="35"/>
      <c r="BC98" s="42"/>
      <c r="BD98" s="42"/>
      <c r="BE98" s="33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42"/>
      <c r="BL98" s="33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43">
        <f t="shared" si="11"/>
        <v>0</v>
      </c>
      <c r="BT98" s="36"/>
      <c r="BU98" s="42"/>
      <c r="BV98" s="42"/>
      <c r="BW98" s="37">
        <v>0</v>
      </c>
      <c r="BX98" s="33">
        <v>0</v>
      </c>
      <c r="BY98" s="33">
        <v>0</v>
      </c>
      <c r="BZ98" s="33">
        <v>0</v>
      </c>
      <c r="CA98" s="33">
        <v>0</v>
      </c>
      <c r="CB98" s="34">
        <v>0</v>
      </c>
      <c r="CC98" s="34">
        <v>0</v>
      </c>
      <c r="CD98" s="34">
        <v>0</v>
      </c>
      <c r="CE98" s="34">
        <v>0</v>
      </c>
      <c r="CF98" s="42"/>
      <c r="CG98" s="33">
        <v>0</v>
      </c>
      <c r="CH98" s="34">
        <v>0</v>
      </c>
      <c r="CI98" s="34">
        <v>0</v>
      </c>
      <c r="CJ98" s="34">
        <v>0</v>
      </c>
      <c r="CK98" s="34">
        <v>0</v>
      </c>
      <c r="CL98" s="34">
        <v>0</v>
      </c>
      <c r="CM98" s="34">
        <v>0</v>
      </c>
      <c r="CN98" s="43">
        <f t="shared" si="12"/>
        <v>0</v>
      </c>
      <c r="CO98" s="36"/>
      <c r="CP98" s="42"/>
      <c r="CQ98" s="42"/>
      <c r="CR98" s="33">
        <v>0</v>
      </c>
      <c r="CS98" s="34">
        <v>0</v>
      </c>
      <c r="CT98" s="34">
        <v>0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43">
        <f t="shared" si="13"/>
        <v>0</v>
      </c>
      <c r="DG98" s="36"/>
      <c r="DH98" s="42"/>
      <c r="DI98" s="42"/>
      <c r="DJ98" s="34">
        <v>0</v>
      </c>
      <c r="DK98" s="34">
        <v>0</v>
      </c>
      <c r="DL98" s="42"/>
      <c r="DM98" s="33">
        <v>0</v>
      </c>
      <c r="DN98" s="33">
        <v>0</v>
      </c>
      <c r="DO98" s="33">
        <v>0</v>
      </c>
      <c r="DP98" s="34">
        <v>0</v>
      </c>
      <c r="DQ98" s="34">
        <v>0</v>
      </c>
      <c r="DR98" s="42"/>
      <c r="DS98" s="33">
        <v>0</v>
      </c>
      <c r="DT98" s="34">
        <v>0</v>
      </c>
      <c r="DU98" s="34">
        <v>0</v>
      </c>
      <c r="DV98" s="34">
        <v>0</v>
      </c>
      <c r="DW98" s="34">
        <v>0</v>
      </c>
      <c r="DX98" s="34">
        <v>0</v>
      </c>
      <c r="DY98" s="34">
        <v>0</v>
      </c>
      <c r="DZ98" s="34">
        <v>0</v>
      </c>
      <c r="EA98" s="43">
        <f t="shared" si="14"/>
        <v>0</v>
      </c>
      <c r="EB98" s="36"/>
      <c r="EC98" s="43"/>
      <c r="ED98" s="42"/>
      <c r="EE98" s="33">
        <v>0</v>
      </c>
      <c r="EF98" s="38">
        <v>0</v>
      </c>
      <c r="EG98" s="36">
        <v>0</v>
      </c>
      <c r="EH98" s="36">
        <v>0</v>
      </c>
      <c r="EI98" s="36">
        <v>0</v>
      </c>
      <c r="EJ98" s="36">
        <v>0</v>
      </c>
      <c r="EK98" s="34">
        <v>0</v>
      </c>
      <c r="EL98" s="42"/>
      <c r="EM98" s="33">
        <v>0</v>
      </c>
      <c r="EN98" s="34">
        <v>0</v>
      </c>
      <c r="EO98" s="34">
        <v>0</v>
      </c>
      <c r="EP98" s="34">
        <v>0</v>
      </c>
      <c r="EQ98" s="34">
        <v>0</v>
      </c>
      <c r="ER98" s="34">
        <v>0</v>
      </c>
      <c r="ES98" s="43">
        <f t="shared" si="15"/>
        <v>0</v>
      </c>
      <c r="ET98" s="36"/>
      <c r="EU98" s="42"/>
      <c r="EV98" s="42"/>
      <c r="EW98" s="33">
        <v>0</v>
      </c>
      <c r="EX98" s="33">
        <v>0</v>
      </c>
      <c r="EY98" s="33">
        <v>0</v>
      </c>
      <c r="EZ98" s="33">
        <v>0</v>
      </c>
      <c r="FA98" s="33">
        <v>0</v>
      </c>
      <c r="FB98" s="34">
        <v>0</v>
      </c>
      <c r="FC98" s="34">
        <v>0</v>
      </c>
      <c r="FD98" s="42"/>
      <c r="FE98" s="34">
        <v>0</v>
      </c>
      <c r="FF98" s="34">
        <v>0</v>
      </c>
      <c r="FG98" s="42"/>
      <c r="FH98" s="36">
        <v>0</v>
      </c>
      <c r="FI98" s="42"/>
      <c r="FJ98" s="34">
        <v>0</v>
      </c>
      <c r="FK98" s="34">
        <v>0</v>
      </c>
      <c r="FL98" s="43">
        <f t="shared" si="16"/>
        <v>0</v>
      </c>
      <c r="FM98" s="36"/>
      <c r="FN98" s="43">
        <f t="shared" si="17"/>
        <v>0</v>
      </c>
      <c r="FO98" s="36"/>
    </row>
    <row r="99" spans="1:171" x14ac:dyDescent="0.25">
      <c r="A99" s="32">
        <v>96</v>
      </c>
      <c r="B99" s="19">
        <v>93</v>
      </c>
      <c r="C99" s="19">
        <v>47</v>
      </c>
      <c r="D99" s="19" t="s">
        <v>241</v>
      </c>
      <c r="E99" s="19" t="s">
        <v>511</v>
      </c>
      <c r="F99" s="42"/>
      <c r="G99" s="42"/>
      <c r="H99" s="33">
        <v>0</v>
      </c>
      <c r="I99" s="33">
        <v>0</v>
      </c>
      <c r="J99" s="33">
        <v>0</v>
      </c>
      <c r="K99" s="34">
        <v>0</v>
      </c>
      <c r="L99" s="34">
        <v>0</v>
      </c>
      <c r="M99" s="34">
        <v>0</v>
      </c>
      <c r="N99" s="42"/>
      <c r="O99" s="33">
        <v>0</v>
      </c>
      <c r="P99" s="33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42"/>
      <c r="W99" s="33">
        <v>0</v>
      </c>
      <c r="X99" s="34">
        <v>0</v>
      </c>
      <c r="Y99" s="34">
        <v>0</v>
      </c>
      <c r="Z99" s="34">
        <v>0</v>
      </c>
      <c r="AA99" s="42"/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43">
        <f t="shared" si="9"/>
        <v>0</v>
      </c>
      <c r="AM99" s="35"/>
      <c r="AN99" s="42"/>
      <c r="AO99" s="42"/>
      <c r="AP99" s="33">
        <v>0</v>
      </c>
      <c r="AQ99" s="33">
        <v>0</v>
      </c>
      <c r="AR99" s="34">
        <v>0</v>
      </c>
      <c r="AS99" s="34">
        <v>0</v>
      </c>
      <c r="AT99" s="42"/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43">
        <f t="shared" si="10"/>
        <v>0</v>
      </c>
      <c r="BB99" s="35"/>
      <c r="BC99" s="42"/>
      <c r="BD99" s="42"/>
      <c r="BE99" s="33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42"/>
      <c r="BL99" s="33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43">
        <f t="shared" si="11"/>
        <v>0</v>
      </c>
      <c r="BT99" s="36"/>
      <c r="BU99" s="42"/>
      <c r="BV99" s="42"/>
      <c r="BW99" s="37">
        <v>0</v>
      </c>
      <c r="BX99" s="33">
        <v>0</v>
      </c>
      <c r="BY99" s="33">
        <v>0</v>
      </c>
      <c r="BZ99" s="33">
        <v>0</v>
      </c>
      <c r="CA99" s="33">
        <v>0</v>
      </c>
      <c r="CB99" s="34">
        <v>0</v>
      </c>
      <c r="CC99" s="34">
        <v>0</v>
      </c>
      <c r="CD99" s="34">
        <v>0</v>
      </c>
      <c r="CE99" s="34">
        <v>0</v>
      </c>
      <c r="CF99" s="42"/>
      <c r="CG99" s="33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43">
        <f t="shared" si="12"/>
        <v>0</v>
      </c>
      <c r="CO99" s="36"/>
      <c r="CP99" s="42"/>
      <c r="CQ99" s="42"/>
      <c r="CR99" s="33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43">
        <f t="shared" si="13"/>
        <v>0</v>
      </c>
      <c r="DG99" s="36"/>
      <c r="DH99" s="42"/>
      <c r="DI99" s="42"/>
      <c r="DJ99" s="34">
        <v>0</v>
      </c>
      <c r="DK99" s="34">
        <v>0</v>
      </c>
      <c r="DL99" s="42"/>
      <c r="DM99" s="33">
        <v>0</v>
      </c>
      <c r="DN99" s="33">
        <v>0</v>
      </c>
      <c r="DO99" s="33">
        <v>0</v>
      </c>
      <c r="DP99" s="34">
        <v>0</v>
      </c>
      <c r="DQ99" s="34">
        <v>0</v>
      </c>
      <c r="DR99" s="42"/>
      <c r="DS99" s="33">
        <v>0</v>
      </c>
      <c r="DT99" s="34">
        <v>0</v>
      </c>
      <c r="DU99" s="34">
        <v>0</v>
      </c>
      <c r="DV99" s="34">
        <v>0</v>
      </c>
      <c r="DW99" s="34">
        <v>0</v>
      </c>
      <c r="DX99" s="34">
        <v>0</v>
      </c>
      <c r="DY99" s="34">
        <v>0</v>
      </c>
      <c r="DZ99" s="34">
        <v>0</v>
      </c>
      <c r="EA99" s="43">
        <f t="shared" si="14"/>
        <v>0</v>
      </c>
      <c r="EB99" s="36"/>
      <c r="EC99" s="43"/>
      <c r="ED99" s="42"/>
      <c r="EE99" s="33">
        <v>0</v>
      </c>
      <c r="EF99" s="38">
        <v>0</v>
      </c>
      <c r="EG99" s="36">
        <v>0</v>
      </c>
      <c r="EH99" s="36">
        <v>0</v>
      </c>
      <c r="EI99" s="36">
        <v>0</v>
      </c>
      <c r="EJ99" s="36">
        <v>0</v>
      </c>
      <c r="EK99" s="34">
        <v>0</v>
      </c>
      <c r="EL99" s="42"/>
      <c r="EM99" s="33">
        <v>0</v>
      </c>
      <c r="EN99" s="34">
        <v>0</v>
      </c>
      <c r="EO99" s="34">
        <v>0</v>
      </c>
      <c r="EP99" s="34">
        <v>0</v>
      </c>
      <c r="EQ99" s="34">
        <v>0</v>
      </c>
      <c r="ER99" s="34">
        <v>0</v>
      </c>
      <c r="ES99" s="43">
        <f t="shared" si="15"/>
        <v>0</v>
      </c>
      <c r="ET99" s="36"/>
      <c r="EU99" s="42"/>
      <c r="EV99" s="42"/>
      <c r="EW99" s="33">
        <v>0</v>
      </c>
      <c r="EX99" s="33">
        <v>0</v>
      </c>
      <c r="EY99" s="33">
        <v>0</v>
      </c>
      <c r="EZ99" s="33">
        <v>0</v>
      </c>
      <c r="FA99" s="33">
        <v>0</v>
      </c>
      <c r="FB99" s="34">
        <v>0</v>
      </c>
      <c r="FC99" s="34">
        <v>0</v>
      </c>
      <c r="FD99" s="42"/>
      <c r="FE99" s="34">
        <v>0</v>
      </c>
      <c r="FF99" s="34">
        <v>0</v>
      </c>
      <c r="FG99" s="42"/>
      <c r="FH99" s="36">
        <v>0</v>
      </c>
      <c r="FI99" s="42"/>
      <c r="FJ99" s="34">
        <v>0</v>
      </c>
      <c r="FK99" s="34">
        <v>0</v>
      </c>
      <c r="FL99" s="43">
        <f t="shared" si="16"/>
        <v>0</v>
      </c>
      <c r="FM99" s="36"/>
      <c r="FN99" s="43">
        <f t="shared" si="17"/>
        <v>0</v>
      </c>
      <c r="FO99" s="36"/>
    </row>
    <row r="100" spans="1:171" x14ac:dyDescent="0.25">
      <c r="A100" s="32">
        <v>97</v>
      </c>
      <c r="B100" s="19">
        <v>41</v>
      </c>
      <c r="C100" s="19">
        <v>41</v>
      </c>
      <c r="D100" s="19" t="s">
        <v>242</v>
      </c>
      <c r="E100" s="19" t="s">
        <v>512</v>
      </c>
      <c r="F100" s="42"/>
      <c r="G100" s="42"/>
      <c r="H100" s="33">
        <v>0</v>
      </c>
      <c r="I100" s="33">
        <v>0</v>
      </c>
      <c r="J100" s="33">
        <v>0</v>
      </c>
      <c r="K100" s="34">
        <v>0</v>
      </c>
      <c r="L100" s="34">
        <v>0</v>
      </c>
      <c r="M100" s="34">
        <v>0</v>
      </c>
      <c r="N100" s="42"/>
      <c r="O100" s="33">
        <v>0</v>
      </c>
      <c r="P100" s="33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42"/>
      <c r="W100" s="33">
        <v>0</v>
      </c>
      <c r="X100" s="34">
        <v>0</v>
      </c>
      <c r="Y100" s="34">
        <v>0</v>
      </c>
      <c r="Z100" s="34">
        <v>0</v>
      </c>
      <c r="AA100" s="42"/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43">
        <f t="shared" si="9"/>
        <v>0</v>
      </c>
      <c r="AM100" s="35"/>
      <c r="AN100" s="42"/>
      <c r="AO100" s="42"/>
      <c r="AP100" s="33">
        <v>0</v>
      </c>
      <c r="AQ100" s="33">
        <v>0</v>
      </c>
      <c r="AR100" s="34">
        <v>0</v>
      </c>
      <c r="AS100" s="34">
        <v>0</v>
      </c>
      <c r="AT100" s="42"/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43">
        <f t="shared" si="10"/>
        <v>0</v>
      </c>
      <c r="BB100" s="35"/>
      <c r="BC100" s="42"/>
      <c r="BD100" s="42"/>
      <c r="BE100" s="33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42"/>
      <c r="BL100" s="33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43">
        <f t="shared" si="11"/>
        <v>0</v>
      </c>
      <c r="BT100" s="36"/>
      <c r="BU100" s="42"/>
      <c r="BV100" s="42"/>
      <c r="BW100" s="37">
        <v>0</v>
      </c>
      <c r="BX100" s="33">
        <v>0</v>
      </c>
      <c r="BY100" s="33">
        <v>0</v>
      </c>
      <c r="BZ100" s="33">
        <v>0</v>
      </c>
      <c r="CA100" s="33">
        <v>0</v>
      </c>
      <c r="CB100" s="34">
        <v>0</v>
      </c>
      <c r="CC100" s="34">
        <v>0</v>
      </c>
      <c r="CD100" s="34">
        <v>0</v>
      </c>
      <c r="CE100" s="34">
        <v>0</v>
      </c>
      <c r="CF100" s="42"/>
      <c r="CG100" s="33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43">
        <f t="shared" si="12"/>
        <v>0</v>
      </c>
      <c r="CO100" s="36"/>
      <c r="CP100" s="42"/>
      <c r="CQ100" s="42"/>
      <c r="CR100" s="33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43">
        <f t="shared" si="13"/>
        <v>0</v>
      </c>
      <c r="DG100" s="36"/>
      <c r="DH100" s="42"/>
      <c r="DI100" s="42"/>
      <c r="DJ100" s="34">
        <v>0</v>
      </c>
      <c r="DK100" s="34">
        <v>0</v>
      </c>
      <c r="DL100" s="42"/>
      <c r="DM100" s="33">
        <v>0</v>
      </c>
      <c r="DN100" s="33">
        <v>0</v>
      </c>
      <c r="DO100" s="33">
        <v>0</v>
      </c>
      <c r="DP100" s="34">
        <v>0</v>
      </c>
      <c r="DQ100" s="34">
        <v>0</v>
      </c>
      <c r="DR100" s="42"/>
      <c r="DS100" s="33">
        <v>0</v>
      </c>
      <c r="DT100" s="34">
        <v>0</v>
      </c>
      <c r="DU100" s="34">
        <v>0</v>
      </c>
      <c r="DV100" s="34">
        <v>0</v>
      </c>
      <c r="DW100" s="34">
        <v>0</v>
      </c>
      <c r="DX100" s="34">
        <v>0</v>
      </c>
      <c r="DY100" s="34">
        <v>0</v>
      </c>
      <c r="DZ100" s="34">
        <v>0</v>
      </c>
      <c r="EA100" s="43">
        <f t="shared" si="14"/>
        <v>0</v>
      </c>
      <c r="EB100" s="36"/>
      <c r="EC100" s="43"/>
      <c r="ED100" s="42"/>
      <c r="EE100" s="33">
        <v>0</v>
      </c>
      <c r="EF100" s="38">
        <v>0</v>
      </c>
      <c r="EG100" s="36">
        <v>0</v>
      </c>
      <c r="EH100" s="36">
        <v>0</v>
      </c>
      <c r="EI100" s="36">
        <v>0</v>
      </c>
      <c r="EJ100" s="36">
        <v>0</v>
      </c>
      <c r="EK100" s="34">
        <v>0</v>
      </c>
      <c r="EL100" s="42"/>
      <c r="EM100" s="33">
        <v>0</v>
      </c>
      <c r="EN100" s="34">
        <v>0</v>
      </c>
      <c r="EO100" s="34">
        <v>0</v>
      </c>
      <c r="EP100" s="34">
        <v>0</v>
      </c>
      <c r="EQ100" s="34">
        <v>0</v>
      </c>
      <c r="ER100" s="34">
        <v>0</v>
      </c>
      <c r="ES100" s="43">
        <f t="shared" si="15"/>
        <v>0</v>
      </c>
      <c r="ET100" s="36"/>
      <c r="EU100" s="42"/>
      <c r="EV100" s="42"/>
      <c r="EW100" s="33">
        <v>0</v>
      </c>
      <c r="EX100" s="33">
        <v>0</v>
      </c>
      <c r="EY100" s="33">
        <v>0</v>
      </c>
      <c r="EZ100" s="33">
        <v>0</v>
      </c>
      <c r="FA100" s="33">
        <v>0</v>
      </c>
      <c r="FB100" s="34">
        <v>0</v>
      </c>
      <c r="FC100" s="34">
        <v>0</v>
      </c>
      <c r="FD100" s="42"/>
      <c r="FE100" s="34">
        <v>0</v>
      </c>
      <c r="FF100" s="34">
        <v>0</v>
      </c>
      <c r="FG100" s="42"/>
      <c r="FH100" s="36">
        <v>0</v>
      </c>
      <c r="FI100" s="42"/>
      <c r="FJ100" s="34">
        <v>0</v>
      </c>
      <c r="FK100" s="34">
        <v>0</v>
      </c>
      <c r="FL100" s="43">
        <f t="shared" si="16"/>
        <v>0</v>
      </c>
      <c r="FM100" s="36"/>
      <c r="FN100" s="43">
        <f t="shared" si="17"/>
        <v>0</v>
      </c>
      <c r="FO100" s="36"/>
    </row>
    <row r="101" spans="1:171" x14ac:dyDescent="0.25">
      <c r="A101" s="32">
        <v>98</v>
      </c>
      <c r="B101" s="19">
        <v>58</v>
      </c>
      <c r="C101" s="19">
        <v>12</v>
      </c>
      <c r="D101" s="19" t="s">
        <v>242</v>
      </c>
      <c r="E101" s="19" t="s">
        <v>513</v>
      </c>
      <c r="F101" s="42"/>
      <c r="G101" s="42"/>
      <c r="H101" s="33">
        <v>0</v>
      </c>
      <c r="I101" s="33">
        <v>0</v>
      </c>
      <c r="J101" s="33">
        <v>0</v>
      </c>
      <c r="K101" s="34">
        <v>0</v>
      </c>
      <c r="L101" s="34">
        <v>0</v>
      </c>
      <c r="M101" s="34">
        <v>0</v>
      </c>
      <c r="N101" s="42"/>
      <c r="O101" s="33">
        <v>0</v>
      </c>
      <c r="P101" s="33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42"/>
      <c r="W101" s="33">
        <v>0</v>
      </c>
      <c r="X101" s="34">
        <v>0</v>
      </c>
      <c r="Y101" s="34">
        <v>0</v>
      </c>
      <c r="Z101" s="34">
        <v>0</v>
      </c>
      <c r="AA101" s="42"/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43">
        <f t="shared" si="9"/>
        <v>0</v>
      </c>
      <c r="AM101" s="35"/>
      <c r="AN101" s="42"/>
      <c r="AO101" s="42"/>
      <c r="AP101" s="33">
        <v>0</v>
      </c>
      <c r="AQ101" s="33">
        <v>0</v>
      </c>
      <c r="AR101" s="34">
        <v>0</v>
      </c>
      <c r="AS101" s="34">
        <v>0</v>
      </c>
      <c r="AT101" s="42"/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43">
        <f t="shared" si="10"/>
        <v>0</v>
      </c>
      <c r="BB101" s="35"/>
      <c r="BC101" s="42"/>
      <c r="BD101" s="42"/>
      <c r="BE101" s="33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42"/>
      <c r="BL101" s="33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43">
        <f t="shared" si="11"/>
        <v>0</v>
      </c>
      <c r="BT101" s="36"/>
      <c r="BU101" s="42"/>
      <c r="BV101" s="42"/>
      <c r="BW101" s="37">
        <v>0</v>
      </c>
      <c r="BX101" s="33">
        <v>0</v>
      </c>
      <c r="BY101" s="33">
        <v>0</v>
      </c>
      <c r="BZ101" s="33">
        <v>0</v>
      </c>
      <c r="CA101" s="33">
        <v>0</v>
      </c>
      <c r="CB101" s="34">
        <v>0</v>
      </c>
      <c r="CC101" s="34">
        <v>0</v>
      </c>
      <c r="CD101" s="34">
        <v>0</v>
      </c>
      <c r="CE101" s="34">
        <v>0</v>
      </c>
      <c r="CF101" s="42"/>
      <c r="CG101" s="33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43">
        <f t="shared" si="12"/>
        <v>0</v>
      </c>
      <c r="CO101" s="36"/>
      <c r="CP101" s="42"/>
      <c r="CQ101" s="42"/>
      <c r="CR101" s="33">
        <v>0</v>
      </c>
      <c r="CS101" s="34">
        <v>0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43">
        <f t="shared" si="13"/>
        <v>0</v>
      </c>
      <c r="DG101" s="36"/>
      <c r="DH101" s="42"/>
      <c r="DI101" s="42"/>
      <c r="DJ101" s="34">
        <v>0</v>
      </c>
      <c r="DK101" s="34">
        <v>0</v>
      </c>
      <c r="DL101" s="42"/>
      <c r="DM101" s="33">
        <v>0</v>
      </c>
      <c r="DN101" s="33">
        <v>0</v>
      </c>
      <c r="DO101" s="33">
        <v>0</v>
      </c>
      <c r="DP101" s="34">
        <v>0</v>
      </c>
      <c r="DQ101" s="34">
        <v>0</v>
      </c>
      <c r="DR101" s="42"/>
      <c r="DS101" s="33">
        <v>0</v>
      </c>
      <c r="DT101" s="34">
        <v>0</v>
      </c>
      <c r="DU101" s="34">
        <v>0</v>
      </c>
      <c r="DV101" s="34">
        <v>0</v>
      </c>
      <c r="DW101" s="34">
        <v>0</v>
      </c>
      <c r="DX101" s="34">
        <v>0</v>
      </c>
      <c r="DY101" s="34">
        <v>0</v>
      </c>
      <c r="DZ101" s="34">
        <v>0</v>
      </c>
      <c r="EA101" s="43">
        <f t="shared" si="14"/>
        <v>0</v>
      </c>
      <c r="EB101" s="36"/>
      <c r="EC101" s="43"/>
      <c r="ED101" s="42"/>
      <c r="EE101" s="33">
        <v>0</v>
      </c>
      <c r="EF101" s="38">
        <v>0</v>
      </c>
      <c r="EG101" s="36">
        <v>0</v>
      </c>
      <c r="EH101" s="36">
        <v>0</v>
      </c>
      <c r="EI101" s="36">
        <v>0</v>
      </c>
      <c r="EJ101" s="36">
        <v>0</v>
      </c>
      <c r="EK101" s="34">
        <v>0</v>
      </c>
      <c r="EL101" s="42"/>
      <c r="EM101" s="33">
        <v>0</v>
      </c>
      <c r="EN101" s="34">
        <v>0</v>
      </c>
      <c r="EO101" s="34">
        <v>0</v>
      </c>
      <c r="EP101" s="34">
        <v>0</v>
      </c>
      <c r="EQ101" s="34">
        <v>0</v>
      </c>
      <c r="ER101" s="34">
        <v>0</v>
      </c>
      <c r="ES101" s="43">
        <f t="shared" si="15"/>
        <v>0</v>
      </c>
      <c r="ET101" s="36"/>
      <c r="EU101" s="42"/>
      <c r="EV101" s="42"/>
      <c r="EW101" s="33">
        <v>0</v>
      </c>
      <c r="EX101" s="33">
        <v>0</v>
      </c>
      <c r="EY101" s="33">
        <v>0</v>
      </c>
      <c r="EZ101" s="33">
        <v>0</v>
      </c>
      <c r="FA101" s="33">
        <v>0</v>
      </c>
      <c r="FB101" s="34">
        <v>0</v>
      </c>
      <c r="FC101" s="34">
        <v>0</v>
      </c>
      <c r="FD101" s="42"/>
      <c r="FE101" s="34">
        <v>0</v>
      </c>
      <c r="FF101" s="34">
        <v>0</v>
      </c>
      <c r="FG101" s="42"/>
      <c r="FH101" s="36">
        <v>0</v>
      </c>
      <c r="FI101" s="42"/>
      <c r="FJ101" s="34">
        <v>0</v>
      </c>
      <c r="FK101" s="34">
        <v>0</v>
      </c>
      <c r="FL101" s="43">
        <f t="shared" si="16"/>
        <v>0</v>
      </c>
      <c r="FM101" s="36"/>
      <c r="FN101" s="43">
        <f t="shared" si="17"/>
        <v>0</v>
      </c>
      <c r="FO101" s="36"/>
    </row>
    <row r="102" spans="1:171" x14ac:dyDescent="0.25">
      <c r="A102" s="32">
        <v>99</v>
      </c>
      <c r="B102" s="19">
        <v>59</v>
      </c>
      <c r="C102" s="19">
        <v>13</v>
      </c>
      <c r="D102" s="19" t="s">
        <v>242</v>
      </c>
      <c r="E102" s="19" t="s">
        <v>243</v>
      </c>
      <c r="F102" s="42"/>
      <c r="G102" s="42"/>
      <c r="H102" s="33">
        <v>0</v>
      </c>
      <c r="I102" s="33">
        <v>0</v>
      </c>
      <c r="J102" s="33">
        <v>0</v>
      </c>
      <c r="K102" s="34">
        <v>0</v>
      </c>
      <c r="L102" s="34">
        <v>0</v>
      </c>
      <c r="M102" s="34">
        <v>0</v>
      </c>
      <c r="N102" s="42"/>
      <c r="O102" s="33">
        <v>0</v>
      </c>
      <c r="P102" s="33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42"/>
      <c r="W102" s="33">
        <v>0</v>
      </c>
      <c r="X102" s="34">
        <v>0</v>
      </c>
      <c r="Y102" s="34">
        <v>0</v>
      </c>
      <c r="Z102" s="34">
        <v>0</v>
      </c>
      <c r="AA102" s="42"/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43">
        <f t="shared" si="9"/>
        <v>0</v>
      </c>
      <c r="AM102" s="35"/>
      <c r="AN102" s="42"/>
      <c r="AO102" s="42"/>
      <c r="AP102" s="33">
        <v>0</v>
      </c>
      <c r="AQ102" s="33">
        <v>0</v>
      </c>
      <c r="AR102" s="34">
        <v>0</v>
      </c>
      <c r="AS102" s="34">
        <v>0</v>
      </c>
      <c r="AT102" s="42"/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43">
        <f t="shared" si="10"/>
        <v>0</v>
      </c>
      <c r="BB102" s="35"/>
      <c r="BC102" s="42"/>
      <c r="BD102" s="42"/>
      <c r="BE102" s="33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42"/>
      <c r="BL102" s="33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43">
        <f t="shared" si="11"/>
        <v>0</v>
      </c>
      <c r="BT102" s="36"/>
      <c r="BU102" s="42"/>
      <c r="BV102" s="42"/>
      <c r="BW102" s="37">
        <v>0</v>
      </c>
      <c r="BX102" s="33">
        <v>0</v>
      </c>
      <c r="BY102" s="33">
        <v>0</v>
      </c>
      <c r="BZ102" s="33">
        <v>0</v>
      </c>
      <c r="CA102" s="33">
        <v>0</v>
      </c>
      <c r="CB102" s="34">
        <v>0</v>
      </c>
      <c r="CC102" s="34">
        <v>0</v>
      </c>
      <c r="CD102" s="34">
        <v>0</v>
      </c>
      <c r="CE102" s="34">
        <v>0</v>
      </c>
      <c r="CF102" s="42"/>
      <c r="CG102" s="33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43">
        <f t="shared" si="12"/>
        <v>0</v>
      </c>
      <c r="CO102" s="36"/>
      <c r="CP102" s="42"/>
      <c r="CQ102" s="42"/>
      <c r="CR102" s="33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43">
        <f t="shared" si="13"/>
        <v>0</v>
      </c>
      <c r="DG102" s="36"/>
      <c r="DH102" s="42"/>
      <c r="DI102" s="42"/>
      <c r="DJ102" s="34">
        <v>0</v>
      </c>
      <c r="DK102" s="34">
        <v>0</v>
      </c>
      <c r="DL102" s="42"/>
      <c r="DM102" s="33">
        <v>0</v>
      </c>
      <c r="DN102" s="33">
        <v>0</v>
      </c>
      <c r="DO102" s="33">
        <v>0</v>
      </c>
      <c r="DP102" s="34">
        <v>0</v>
      </c>
      <c r="DQ102" s="34">
        <v>0</v>
      </c>
      <c r="DR102" s="42"/>
      <c r="DS102" s="33">
        <v>0</v>
      </c>
      <c r="DT102" s="34">
        <v>0</v>
      </c>
      <c r="DU102" s="34">
        <v>0</v>
      </c>
      <c r="DV102" s="34">
        <v>0</v>
      </c>
      <c r="DW102" s="34">
        <v>0</v>
      </c>
      <c r="DX102" s="34">
        <v>0</v>
      </c>
      <c r="DY102" s="34">
        <v>0</v>
      </c>
      <c r="DZ102" s="34">
        <v>0</v>
      </c>
      <c r="EA102" s="43">
        <f t="shared" si="14"/>
        <v>0</v>
      </c>
      <c r="EB102" s="36"/>
      <c r="EC102" s="43"/>
      <c r="ED102" s="42"/>
      <c r="EE102" s="33">
        <v>0</v>
      </c>
      <c r="EF102" s="38">
        <v>0</v>
      </c>
      <c r="EG102" s="36">
        <v>0</v>
      </c>
      <c r="EH102" s="36">
        <v>0</v>
      </c>
      <c r="EI102" s="36">
        <v>0</v>
      </c>
      <c r="EJ102" s="36">
        <v>0</v>
      </c>
      <c r="EK102" s="34">
        <v>0</v>
      </c>
      <c r="EL102" s="42"/>
      <c r="EM102" s="33">
        <v>0</v>
      </c>
      <c r="EN102" s="34">
        <v>0</v>
      </c>
      <c r="EO102" s="34">
        <v>0</v>
      </c>
      <c r="EP102" s="34">
        <v>0</v>
      </c>
      <c r="EQ102" s="34">
        <v>0</v>
      </c>
      <c r="ER102" s="34">
        <v>0</v>
      </c>
      <c r="ES102" s="43">
        <f t="shared" si="15"/>
        <v>0</v>
      </c>
      <c r="ET102" s="36"/>
      <c r="EU102" s="42"/>
      <c r="EV102" s="42"/>
      <c r="EW102" s="33">
        <v>0</v>
      </c>
      <c r="EX102" s="33">
        <v>0</v>
      </c>
      <c r="EY102" s="33">
        <v>0</v>
      </c>
      <c r="EZ102" s="33">
        <v>0</v>
      </c>
      <c r="FA102" s="33">
        <v>0</v>
      </c>
      <c r="FB102" s="34">
        <v>0</v>
      </c>
      <c r="FC102" s="34">
        <v>0</v>
      </c>
      <c r="FD102" s="42"/>
      <c r="FE102" s="34">
        <v>0</v>
      </c>
      <c r="FF102" s="34">
        <v>0</v>
      </c>
      <c r="FG102" s="42"/>
      <c r="FH102" s="36">
        <v>0</v>
      </c>
      <c r="FI102" s="42"/>
      <c r="FJ102" s="34">
        <v>0</v>
      </c>
      <c r="FK102" s="34">
        <v>0</v>
      </c>
      <c r="FL102" s="43">
        <f t="shared" si="16"/>
        <v>0</v>
      </c>
      <c r="FM102" s="36"/>
      <c r="FN102" s="43">
        <f t="shared" si="17"/>
        <v>0</v>
      </c>
      <c r="FO102" s="36"/>
    </row>
    <row r="103" spans="1:171" x14ac:dyDescent="0.25">
      <c r="A103" s="32">
        <v>100</v>
      </c>
      <c r="B103" s="19">
        <v>60</v>
      </c>
      <c r="C103" s="19">
        <v>14</v>
      </c>
      <c r="D103" s="19" t="s">
        <v>242</v>
      </c>
      <c r="E103" s="19" t="s">
        <v>244</v>
      </c>
      <c r="F103" s="42"/>
      <c r="G103" s="42"/>
      <c r="H103" s="33">
        <v>0</v>
      </c>
      <c r="I103" s="33">
        <v>0</v>
      </c>
      <c r="J103" s="33">
        <v>0</v>
      </c>
      <c r="K103" s="34">
        <v>0</v>
      </c>
      <c r="L103" s="34">
        <v>0</v>
      </c>
      <c r="M103" s="34">
        <v>0</v>
      </c>
      <c r="N103" s="42"/>
      <c r="O103" s="33">
        <v>0</v>
      </c>
      <c r="P103" s="33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42"/>
      <c r="W103" s="33">
        <v>0</v>
      </c>
      <c r="X103" s="34">
        <v>0</v>
      </c>
      <c r="Y103" s="34">
        <v>0</v>
      </c>
      <c r="Z103" s="34">
        <v>0</v>
      </c>
      <c r="AA103" s="42"/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43">
        <f t="shared" si="9"/>
        <v>0</v>
      </c>
      <c r="AM103" s="35"/>
      <c r="AN103" s="42"/>
      <c r="AO103" s="42"/>
      <c r="AP103" s="33">
        <v>0</v>
      </c>
      <c r="AQ103" s="33">
        <v>0</v>
      </c>
      <c r="AR103" s="34">
        <v>0</v>
      </c>
      <c r="AS103" s="34">
        <v>0</v>
      </c>
      <c r="AT103" s="42"/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43">
        <f t="shared" si="10"/>
        <v>0</v>
      </c>
      <c r="BB103" s="35"/>
      <c r="BC103" s="42"/>
      <c r="BD103" s="42"/>
      <c r="BE103" s="33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42"/>
      <c r="BL103" s="33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43">
        <f t="shared" si="11"/>
        <v>0</v>
      </c>
      <c r="BT103" s="36"/>
      <c r="BU103" s="42"/>
      <c r="BV103" s="42"/>
      <c r="BW103" s="37">
        <v>0</v>
      </c>
      <c r="BX103" s="33">
        <v>0</v>
      </c>
      <c r="BY103" s="33">
        <v>0</v>
      </c>
      <c r="BZ103" s="33">
        <v>0</v>
      </c>
      <c r="CA103" s="33">
        <v>0</v>
      </c>
      <c r="CB103" s="34">
        <v>0</v>
      </c>
      <c r="CC103" s="34">
        <v>0</v>
      </c>
      <c r="CD103" s="34">
        <v>0</v>
      </c>
      <c r="CE103" s="34">
        <v>0</v>
      </c>
      <c r="CF103" s="42"/>
      <c r="CG103" s="33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0</v>
      </c>
      <c r="CM103" s="34">
        <v>0</v>
      </c>
      <c r="CN103" s="43">
        <f t="shared" si="12"/>
        <v>0</v>
      </c>
      <c r="CO103" s="36"/>
      <c r="CP103" s="42"/>
      <c r="CQ103" s="42"/>
      <c r="CR103" s="33">
        <v>0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43">
        <f t="shared" si="13"/>
        <v>0</v>
      </c>
      <c r="DG103" s="36"/>
      <c r="DH103" s="42"/>
      <c r="DI103" s="42"/>
      <c r="DJ103" s="34">
        <v>0</v>
      </c>
      <c r="DK103" s="34">
        <v>0</v>
      </c>
      <c r="DL103" s="42"/>
      <c r="DM103" s="33">
        <v>0</v>
      </c>
      <c r="DN103" s="33">
        <v>0</v>
      </c>
      <c r="DO103" s="33">
        <v>0</v>
      </c>
      <c r="DP103" s="34">
        <v>0</v>
      </c>
      <c r="DQ103" s="34">
        <v>0</v>
      </c>
      <c r="DR103" s="42"/>
      <c r="DS103" s="33">
        <v>0</v>
      </c>
      <c r="DT103" s="34">
        <v>0</v>
      </c>
      <c r="DU103" s="34">
        <v>0</v>
      </c>
      <c r="DV103" s="34">
        <v>0</v>
      </c>
      <c r="DW103" s="34">
        <v>0</v>
      </c>
      <c r="DX103" s="34">
        <v>0</v>
      </c>
      <c r="DY103" s="34">
        <v>0</v>
      </c>
      <c r="DZ103" s="34">
        <v>0</v>
      </c>
      <c r="EA103" s="43">
        <f t="shared" si="14"/>
        <v>0</v>
      </c>
      <c r="EB103" s="36"/>
      <c r="EC103" s="43"/>
      <c r="ED103" s="42"/>
      <c r="EE103" s="33">
        <v>0</v>
      </c>
      <c r="EF103" s="38">
        <v>0</v>
      </c>
      <c r="EG103" s="36">
        <v>0</v>
      </c>
      <c r="EH103" s="36">
        <v>0</v>
      </c>
      <c r="EI103" s="36">
        <v>0</v>
      </c>
      <c r="EJ103" s="36">
        <v>0</v>
      </c>
      <c r="EK103" s="34">
        <v>0</v>
      </c>
      <c r="EL103" s="42"/>
      <c r="EM103" s="33">
        <v>0</v>
      </c>
      <c r="EN103" s="34">
        <v>0</v>
      </c>
      <c r="EO103" s="34">
        <v>0</v>
      </c>
      <c r="EP103" s="34">
        <v>0</v>
      </c>
      <c r="EQ103" s="34">
        <v>0</v>
      </c>
      <c r="ER103" s="34">
        <v>0</v>
      </c>
      <c r="ES103" s="43">
        <f t="shared" si="15"/>
        <v>0</v>
      </c>
      <c r="ET103" s="36"/>
      <c r="EU103" s="42"/>
      <c r="EV103" s="42"/>
      <c r="EW103" s="33">
        <v>0</v>
      </c>
      <c r="EX103" s="33">
        <v>0</v>
      </c>
      <c r="EY103" s="33">
        <v>0</v>
      </c>
      <c r="EZ103" s="33">
        <v>0</v>
      </c>
      <c r="FA103" s="33">
        <v>0</v>
      </c>
      <c r="FB103" s="34">
        <v>0</v>
      </c>
      <c r="FC103" s="34">
        <v>0</v>
      </c>
      <c r="FD103" s="42"/>
      <c r="FE103" s="34">
        <v>0</v>
      </c>
      <c r="FF103" s="34">
        <v>0</v>
      </c>
      <c r="FG103" s="42"/>
      <c r="FH103" s="36">
        <v>0</v>
      </c>
      <c r="FI103" s="42"/>
      <c r="FJ103" s="34">
        <v>0</v>
      </c>
      <c r="FK103" s="34">
        <v>0</v>
      </c>
      <c r="FL103" s="43">
        <f t="shared" si="16"/>
        <v>0</v>
      </c>
      <c r="FM103" s="36"/>
      <c r="FN103" s="43">
        <f t="shared" si="17"/>
        <v>0</v>
      </c>
      <c r="FO103" s="36"/>
    </row>
    <row r="104" spans="1:171" x14ac:dyDescent="0.25">
      <c r="A104" s="32">
        <v>101</v>
      </c>
      <c r="B104" s="19">
        <v>61</v>
      </c>
      <c r="C104" s="19">
        <v>15</v>
      </c>
      <c r="D104" s="19" t="s">
        <v>242</v>
      </c>
      <c r="E104" s="19" t="s">
        <v>245</v>
      </c>
      <c r="F104" s="42"/>
      <c r="G104" s="42"/>
      <c r="H104" s="33">
        <v>0</v>
      </c>
      <c r="I104" s="33">
        <v>0</v>
      </c>
      <c r="J104" s="33">
        <v>0</v>
      </c>
      <c r="K104" s="34">
        <v>0</v>
      </c>
      <c r="L104" s="34">
        <v>0</v>
      </c>
      <c r="M104" s="34">
        <v>0</v>
      </c>
      <c r="N104" s="42"/>
      <c r="O104" s="33">
        <v>0</v>
      </c>
      <c r="P104" s="33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42"/>
      <c r="W104" s="33">
        <v>0</v>
      </c>
      <c r="X104" s="34">
        <v>0</v>
      </c>
      <c r="Y104" s="34">
        <v>0</v>
      </c>
      <c r="Z104" s="34">
        <v>0</v>
      </c>
      <c r="AA104" s="42"/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43">
        <f t="shared" si="9"/>
        <v>0</v>
      </c>
      <c r="AM104" s="35"/>
      <c r="AN104" s="42"/>
      <c r="AO104" s="42"/>
      <c r="AP104" s="33">
        <v>0</v>
      </c>
      <c r="AQ104" s="33">
        <v>0</v>
      </c>
      <c r="AR104" s="34">
        <v>0</v>
      </c>
      <c r="AS104" s="34">
        <v>0</v>
      </c>
      <c r="AT104" s="42"/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43">
        <f t="shared" si="10"/>
        <v>0</v>
      </c>
      <c r="BB104" s="35"/>
      <c r="BC104" s="42"/>
      <c r="BD104" s="42"/>
      <c r="BE104" s="33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42"/>
      <c r="BL104" s="33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43">
        <f t="shared" si="11"/>
        <v>0</v>
      </c>
      <c r="BT104" s="36"/>
      <c r="BU104" s="42"/>
      <c r="BV104" s="42"/>
      <c r="BW104" s="37">
        <v>0</v>
      </c>
      <c r="BX104" s="33">
        <v>0</v>
      </c>
      <c r="BY104" s="33">
        <v>0</v>
      </c>
      <c r="BZ104" s="33">
        <v>0</v>
      </c>
      <c r="CA104" s="33">
        <v>0</v>
      </c>
      <c r="CB104" s="34">
        <v>0</v>
      </c>
      <c r="CC104" s="34">
        <v>0</v>
      </c>
      <c r="CD104" s="34">
        <v>0</v>
      </c>
      <c r="CE104" s="34">
        <v>0</v>
      </c>
      <c r="CF104" s="42"/>
      <c r="CG104" s="33">
        <v>0</v>
      </c>
      <c r="CH104" s="34">
        <v>0</v>
      </c>
      <c r="CI104" s="34">
        <v>0</v>
      </c>
      <c r="CJ104" s="34">
        <v>0</v>
      </c>
      <c r="CK104" s="34">
        <v>0</v>
      </c>
      <c r="CL104" s="34">
        <v>0</v>
      </c>
      <c r="CM104" s="34">
        <v>0</v>
      </c>
      <c r="CN104" s="43">
        <f t="shared" si="12"/>
        <v>0</v>
      </c>
      <c r="CO104" s="36"/>
      <c r="CP104" s="42"/>
      <c r="CQ104" s="42"/>
      <c r="CR104" s="33">
        <v>0</v>
      </c>
      <c r="CS104" s="34">
        <v>0</v>
      </c>
      <c r="CT104" s="34">
        <v>0</v>
      </c>
      <c r="CU104" s="34">
        <v>0</v>
      </c>
      <c r="CV104" s="34">
        <v>0</v>
      </c>
      <c r="CW104" s="34">
        <v>0</v>
      </c>
      <c r="CX104" s="34">
        <v>0</v>
      </c>
      <c r="CY104" s="34">
        <v>0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0</v>
      </c>
      <c r="DF104" s="43">
        <f t="shared" si="13"/>
        <v>0</v>
      </c>
      <c r="DG104" s="36"/>
      <c r="DH104" s="42"/>
      <c r="DI104" s="42"/>
      <c r="DJ104" s="34">
        <v>0</v>
      </c>
      <c r="DK104" s="34">
        <v>0</v>
      </c>
      <c r="DL104" s="42"/>
      <c r="DM104" s="33">
        <v>0</v>
      </c>
      <c r="DN104" s="33">
        <v>0</v>
      </c>
      <c r="DO104" s="33">
        <v>0</v>
      </c>
      <c r="DP104" s="34">
        <v>0</v>
      </c>
      <c r="DQ104" s="34">
        <v>0</v>
      </c>
      <c r="DR104" s="42"/>
      <c r="DS104" s="33">
        <v>0</v>
      </c>
      <c r="DT104" s="34">
        <v>0</v>
      </c>
      <c r="DU104" s="34">
        <v>0</v>
      </c>
      <c r="DV104" s="34">
        <v>0</v>
      </c>
      <c r="DW104" s="34">
        <v>0</v>
      </c>
      <c r="DX104" s="34">
        <v>0</v>
      </c>
      <c r="DY104" s="34">
        <v>0</v>
      </c>
      <c r="DZ104" s="34">
        <v>0</v>
      </c>
      <c r="EA104" s="43">
        <f t="shared" si="14"/>
        <v>0</v>
      </c>
      <c r="EB104" s="36"/>
      <c r="EC104" s="43"/>
      <c r="ED104" s="42"/>
      <c r="EE104" s="33">
        <v>0</v>
      </c>
      <c r="EF104" s="38">
        <v>0</v>
      </c>
      <c r="EG104" s="36">
        <v>0</v>
      </c>
      <c r="EH104" s="36">
        <v>0</v>
      </c>
      <c r="EI104" s="36">
        <v>0</v>
      </c>
      <c r="EJ104" s="36">
        <v>0</v>
      </c>
      <c r="EK104" s="34">
        <v>0</v>
      </c>
      <c r="EL104" s="42"/>
      <c r="EM104" s="33">
        <v>0</v>
      </c>
      <c r="EN104" s="34">
        <v>0</v>
      </c>
      <c r="EO104" s="34">
        <v>0</v>
      </c>
      <c r="EP104" s="34">
        <v>0</v>
      </c>
      <c r="EQ104" s="34">
        <v>0</v>
      </c>
      <c r="ER104" s="34">
        <v>0</v>
      </c>
      <c r="ES104" s="43">
        <f t="shared" si="15"/>
        <v>0</v>
      </c>
      <c r="ET104" s="36"/>
      <c r="EU104" s="42"/>
      <c r="EV104" s="42"/>
      <c r="EW104" s="33">
        <v>0</v>
      </c>
      <c r="EX104" s="33">
        <v>0</v>
      </c>
      <c r="EY104" s="33">
        <v>0</v>
      </c>
      <c r="EZ104" s="33">
        <v>0</v>
      </c>
      <c r="FA104" s="33">
        <v>0</v>
      </c>
      <c r="FB104" s="34">
        <v>0</v>
      </c>
      <c r="FC104" s="34">
        <v>0</v>
      </c>
      <c r="FD104" s="42"/>
      <c r="FE104" s="34">
        <v>0</v>
      </c>
      <c r="FF104" s="34">
        <v>0</v>
      </c>
      <c r="FG104" s="42"/>
      <c r="FH104" s="36">
        <v>0</v>
      </c>
      <c r="FI104" s="42"/>
      <c r="FJ104" s="34">
        <v>0</v>
      </c>
      <c r="FK104" s="34">
        <v>0</v>
      </c>
      <c r="FL104" s="43">
        <f t="shared" si="16"/>
        <v>0</v>
      </c>
      <c r="FM104" s="36"/>
      <c r="FN104" s="43">
        <f t="shared" si="17"/>
        <v>0</v>
      </c>
      <c r="FO104" s="36"/>
    </row>
    <row r="105" spans="1:171" x14ac:dyDescent="0.25">
      <c r="A105" s="32">
        <v>102</v>
      </c>
      <c r="B105" s="19">
        <v>42</v>
      </c>
      <c r="C105" s="19">
        <v>42</v>
      </c>
      <c r="D105" s="19" t="s">
        <v>246</v>
      </c>
      <c r="E105" s="19" t="s">
        <v>247</v>
      </c>
      <c r="F105" s="42"/>
      <c r="G105" s="42"/>
      <c r="H105" s="33">
        <v>0</v>
      </c>
      <c r="I105" s="33">
        <v>0</v>
      </c>
      <c r="J105" s="33">
        <v>0</v>
      </c>
      <c r="K105" s="34">
        <v>0</v>
      </c>
      <c r="L105" s="34">
        <v>0</v>
      </c>
      <c r="M105" s="34">
        <v>0</v>
      </c>
      <c r="N105" s="42"/>
      <c r="O105" s="33">
        <v>0</v>
      </c>
      <c r="P105" s="33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42"/>
      <c r="W105" s="33">
        <v>0</v>
      </c>
      <c r="X105" s="34">
        <v>0</v>
      </c>
      <c r="Y105" s="34">
        <v>0</v>
      </c>
      <c r="Z105" s="34">
        <v>0</v>
      </c>
      <c r="AA105" s="42"/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43">
        <f t="shared" si="9"/>
        <v>0</v>
      </c>
      <c r="AM105" s="35"/>
      <c r="AN105" s="42"/>
      <c r="AO105" s="42"/>
      <c r="AP105" s="33">
        <v>0</v>
      </c>
      <c r="AQ105" s="33">
        <v>0</v>
      </c>
      <c r="AR105" s="34">
        <v>0</v>
      </c>
      <c r="AS105" s="34">
        <v>0</v>
      </c>
      <c r="AT105" s="42"/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  <c r="BA105" s="43">
        <f t="shared" si="10"/>
        <v>0</v>
      </c>
      <c r="BB105" s="35"/>
      <c r="BC105" s="42"/>
      <c r="BD105" s="42"/>
      <c r="BE105" s="33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42"/>
      <c r="BL105" s="33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43">
        <f t="shared" si="11"/>
        <v>0</v>
      </c>
      <c r="BT105" s="36"/>
      <c r="BU105" s="42"/>
      <c r="BV105" s="42"/>
      <c r="BW105" s="37">
        <v>0</v>
      </c>
      <c r="BX105" s="33">
        <v>0</v>
      </c>
      <c r="BY105" s="33">
        <v>0</v>
      </c>
      <c r="BZ105" s="33">
        <v>0</v>
      </c>
      <c r="CA105" s="33">
        <v>0</v>
      </c>
      <c r="CB105" s="34">
        <v>0</v>
      </c>
      <c r="CC105" s="34">
        <v>0</v>
      </c>
      <c r="CD105" s="34">
        <v>0</v>
      </c>
      <c r="CE105" s="34">
        <v>0</v>
      </c>
      <c r="CF105" s="42"/>
      <c r="CG105" s="33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43">
        <f t="shared" si="12"/>
        <v>0</v>
      </c>
      <c r="CO105" s="36"/>
      <c r="CP105" s="42"/>
      <c r="CQ105" s="42"/>
      <c r="CR105" s="33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43">
        <f t="shared" si="13"/>
        <v>0</v>
      </c>
      <c r="DG105" s="36"/>
      <c r="DH105" s="42"/>
      <c r="DI105" s="42"/>
      <c r="DJ105" s="34">
        <v>0</v>
      </c>
      <c r="DK105" s="34">
        <v>0</v>
      </c>
      <c r="DL105" s="42"/>
      <c r="DM105" s="33">
        <v>0</v>
      </c>
      <c r="DN105" s="33">
        <v>0</v>
      </c>
      <c r="DO105" s="33">
        <v>0</v>
      </c>
      <c r="DP105" s="34">
        <v>0</v>
      </c>
      <c r="DQ105" s="34">
        <v>0</v>
      </c>
      <c r="DR105" s="42"/>
      <c r="DS105" s="33">
        <v>0</v>
      </c>
      <c r="DT105" s="34">
        <v>0</v>
      </c>
      <c r="DU105" s="34">
        <v>0</v>
      </c>
      <c r="DV105" s="34">
        <v>0</v>
      </c>
      <c r="DW105" s="34">
        <v>0</v>
      </c>
      <c r="DX105" s="34">
        <v>0</v>
      </c>
      <c r="DY105" s="34">
        <v>0</v>
      </c>
      <c r="DZ105" s="34">
        <v>0</v>
      </c>
      <c r="EA105" s="43">
        <f t="shared" si="14"/>
        <v>0</v>
      </c>
      <c r="EB105" s="36"/>
      <c r="EC105" s="43"/>
      <c r="ED105" s="42"/>
      <c r="EE105" s="33">
        <v>0</v>
      </c>
      <c r="EF105" s="38">
        <v>0</v>
      </c>
      <c r="EG105" s="36">
        <v>0</v>
      </c>
      <c r="EH105" s="36">
        <v>0</v>
      </c>
      <c r="EI105" s="36">
        <v>0</v>
      </c>
      <c r="EJ105" s="36">
        <v>0</v>
      </c>
      <c r="EK105" s="34">
        <v>0</v>
      </c>
      <c r="EL105" s="42"/>
      <c r="EM105" s="33">
        <v>0</v>
      </c>
      <c r="EN105" s="34">
        <v>0</v>
      </c>
      <c r="EO105" s="34">
        <v>0</v>
      </c>
      <c r="EP105" s="34">
        <v>0</v>
      </c>
      <c r="EQ105" s="34">
        <v>0</v>
      </c>
      <c r="ER105" s="34">
        <v>0</v>
      </c>
      <c r="ES105" s="43">
        <f t="shared" si="15"/>
        <v>0</v>
      </c>
      <c r="ET105" s="36"/>
      <c r="EU105" s="42"/>
      <c r="EV105" s="42"/>
      <c r="EW105" s="33">
        <v>0</v>
      </c>
      <c r="EX105" s="33">
        <v>0</v>
      </c>
      <c r="EY105" s="33">
        <v>0</v>
      </c>
      <c r="EZ105" s="33">
        <v>0</v>
      </c>
      <c r="FA105" s="33">
        <v>0</v>
      </c>
      <c r="FB105" s="34">
        <v>0</v>
      </c>
      <c r="FC105" s="34">
        <v>0</v>
      </c>
      <c r="FD105" s="42"/>
      <c r="FE105" s="34">
        <v>0</v>
      </c>
      <c r="FF105" s="34">
        <v>0</v>
      </c>
      <c r="FG105" s="42"/>
      <c r="FH105" s="36">
        <v>0</v>
      </c>
      <c r="FI105" s="42"/>
      <c r="FJ105" s="34">
        <v>0</v>
      </c>
      <c r="FK105" s="34">
        <v>0</v>
      </c>
      <c r="FL105" s="43">
        <f t="shared" si="16"/>
        <v>0</v>
      </c>
      <c r="FM105" s="36"/>
      <c r="FN105" s="43">
        <f t="shared" si="17"/>
        <v>0</v>
      </c>
      <c r="FO105" s="36"/>
    </row>
    <row r="106" spans="1:171" x14ac:dyDescent="0.25">
      <c r="A106" s="32">
        <v>103</v>
      </c>
      <c r="B106" s="19">
        <v>107</v>
      </c>
      <c r="C106" s="19">
        <v>61</v>
      </c>
      <c r="D106" s="19" t="s">
        <v>246</v>
      </c>
      <c r="E106" s="19" t="s">
        <v>248</v>
      </c>
      <c r="F106" s="42"/>
      <c r="G106" s="42"/>
      <c r="H106" s="33">
        <v>0</v>
      </c>
      <c r="I106" s="33">
        <v>0</v>
      </c>
      <c r="J106" s="33">
        <v>0</v>
      </c>
      <c r="K106" s="34">
        <v>0</v>
      </c>
      <c r="L106" s="34">
        <v>0</v>
      </c>
      <c r="M106" s="34">
        <v>0</v>
      </c>
      <c r="N106" s="42"/>
      <c r="O106" s="33">
        <v>0</v>
      </c>
      <c r="P106" s="33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42"/>
      <c r="W106" s="33">
        <v>0</v>
      </c>
      <c r="X106" s="34">
        <v>0</v>
      </c>
      <c r="Y106" s="34">
        <v>0</v>
      </c>
      <c r="Z106" s="34">
        <v>0</v>
      </c>
      <c r="AA106" s="42"/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43">
        <f t="shared" si="9"/>
        <v>0</v>
      </c>
      <c r="AM106" s="35"/>
      <c r="AN106" s="42"/>
      <c r="AO106" s="42"/>
      <c r="AP106" s="33">
        <v>0</v>
      </c>
      <c r="AQ106" s="33">
        <v>0</v>
      </c>
      <c r="AR106" s="34">
        <v>0</v>
      </c>
      <c r="AS106" s="34">
        <v>0</v>
      </c>
      <c r="AT106" s="42"/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43">
        <f t="shared" si="10"/>
        <v>0</v>
      </c>
      <c r="BB106" s="35"/>
      <c r="BC106" s="42"/>
      <c r="BD106" s="42"/>
      <c r="BE106" s="33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42"/>
      <c r="BL106" s="33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43">
        <f t="shared" si="11"/>
        <v>0</v>
      </c>
      <c r="BT106" s="36"/>
      <c r="BU106" s="42"/>
      <c r="BV106" s="42"/>
      <c r="BW106" s="37">
        <v>0</v>
      </c>
      <c r="BX106" s="33">
        <v>0</v>
      </c>
      <c r="BY106" s="33">
        <v>0</v>
      </c>
      <c r="BZ106" s="33">
        <v>0</v>
      </c>
      <c r="CA106" s="33">
        <v>0</v>
      </c>
      <c r="CB106" s="34">
        <v>0</v>
      </c>
      <c r="CC106" s="34">
        <v>0</v>
      </c>
      <c r="CD106" s="34">
        <v>0</v>
      </c>
      <c r="CE106" s="34">
        <v>0</v>
      </c>
      <c r="CF106" s="42"/>
      <c r="CG106" s="33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0</v>
      </c>
      <c r="CN106" s="43">
        <f t="shared" si="12"/>
        <v>0</v>
      </c>
      <c r="CO106" s="36"/>
      <c r="CP106" s="42"/>
      <c r="CQ106" s="42"/>
      <c r="CR106" s="33">
        <v>0</v>
      </c>
      <c r="CS106" s="34">
        <v>0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43">
        <f t="shared" si="13"/>
        <v>0</v>
      </c>
      <c r="DG106" s="36"/>
      <c r="DH106" s="42"/>
      <c r="DI106" s="42"/>
      <c r="DJ106" s="34">
        <v>0</v>
      </c>
      <c r="DK106" s="34">
        <v>0</v>
      </c>
      <c r="DL106" s="42"/>
      <c r="DM106" s="33">
        <v>0</v>
      </c>
      <c r="DN106" s="33">
        <v>0</v>
      </c>
      <c r="DO106" s="33">
        <v>0</v>
      </c>
      <c r="DP106" s="34">
        <v>0</v>
      </c>
      <c r="DQ106" s="34">
        <v>0</v>
      </c>
      <c r="DR106" s="42"/>
      <c r="DS106" s="33">
        <v>0</v>
      </c>
      <c r="DT106" s="34">
        <v>0</v>
      </c>
      <c r="DU106" s="34">
        <v>0</v>
      </c>
      <c r="DV106" s="34">
        <v>0</v>
      </c>
      <c r="DW106" s="34">
        <v>0</v>
      </c>
      <c r="DX106" s="34">
        <v>0</v>
      </c>
      <c r="DY106" s="34">
        <v>0</v>
      </c>
      <c r="DZ106" s="34">
        <v>0</v>
      </c>
      <c r="EA106" s="43">
        <f t="shared" si="14"/>
        <v>0</v>
      </c>
      <c r="EB106" s="36"/>
      <c r="EC106" s="43"/>
      <c r="ED106" s="42"/>
      <c r="EE106" s="33">
        <v>0</v>
      </c>
      <c r="EF106" s="38">
        <v>0</v>
      </c>
      <c r="EG106" s="36">
        <v>0</v>
      </c>
      <c r="EH106" s="36">
        <v>0</v>
      </c>
      <c r="EI106" s="36">
        <v>0</v>
      </c>
      <c r="EJ106" s="36">
        <v>0</v>
      </c>
      <c r="EK106" s="34">
        <v>0</v>
      </c>
      <c r="EL106" s="42"/>
      <c r="EM106" s="33">
        <v>0</v>
      </c>
      <c r="EN106" s="34">
        <v>0</v>
      </c>
      <c r="EO106" s="34">
        <v>0</v>
      </c>
      <c r="EP106" s="34">
        <v>0</v>
      </c>
      <c r="EQ106" s="34">
        <v>0</v>
      </c>
      <c r="ER106" s="34">
        <v>0</v>
      </c>
      <c r="ES106" s="43">
        <f t="shared" si="15"/>
        <v>0</v>
      </c>
      <c r="ET106" s="36"/>
      <c r="EU106" s="42"/>
      <c r="EV106" s="42"/>
      <c r="EW106" s="33">
        <v>0</v>
      </c>
      <c r="EX106" s="33">
        <v>0</v>
      </c>
      <c r="EY106" s="33">
        <v>0</v>
      </c>
      <c r="EZ106" s="33">
        <v>0</v>
      </c>
      <c r="FA106" s="33">
        <v>0</v>
      </c>
      <c r="FB106" s="34">
        <v>0</v>
      </c>
      <c r="FC106" s="34">
        <v>0</v>
      </c>
      <c r="FD106" s="42"/>
      <c r="FE106" s="34">
        <v>0</v>
      </c>
      <c r="FF106" s="34">
        <v>0</v>
      </c>
      <c r="FG106" s="42"/>
      <c r="FH106" s="36">
        <v>0</v>
      </c>
      <c r="FI106" s="42"/>
      <c r="FJ106" s="34">
        <v>0</v>
      </c>
      <c r="FK106" s="34">
        <v>0</v>
      </c>
      <c r="FL106" s="43">
        <f t="shared" si="16"/>
        <v>0</v>
      </c>
      <c r="FM106" s="36"/>
      <c r="FN106" s="43">
        <f t="shared" si="17"/>
        <v>0</v>
      </c>
      <c r="FO106" s="36"/>
    </row>
    <row r="107" spans="1:171" x14ac:dyDescent="0.25">
      <c r="A107" s="32">
        <v>104</v>
      </c>
      <c r="B107" s="19">
        <v>108</v>
      </c>
      <c r="C107" s="19">
        <v>62</v>
      </c>
      <c r="D107" s="19" t="s">
        <v>246</v>
      </c>
      <c r="E107" s="19" t="s">
        <v>249</v>
      </c>
      <c r="F107" s="42"/>
      <c r="G107" s="42"/>
      <c r="H107" s="33">
        <v>0</v>
      </c>
      <c r="I107" s="33">
        <v>0</v>
      </c>
      <c r="J107" s="33">
        <v>0</v>
      </c>
      <c r="K107" s="34">
        <v>0</v>
      </c>
      <c r="L107" s="34">
        <v>0</v>
      </c>
      <c r="M107" s="34">
        <v>0</v>
      </c>
      <c r="N107" s="42"/>
      <c r="O107" s="33">
        <v>0</v>
      </c>
      <c r="P107" s="33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42"/>
      <c r="W107" s="33">
        <v>0</v>
      </c>
      <c r="X107" s="34">
        <v>0</v>
      </c>
      <c r="Y107" s="34">
        <v>0</v>
      </c>
      <c r="Z107" s="34">
        <v>0</v>
      </c>
      <c r="AA107" s="42"/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43">
        <f t="shared" si="9"/>
        <v>0</v>
      </c>
      <c r="AM107" s="35"/>
      <c r="AN107" s="42"/>
      <c r="AO107" s="42"/>
      <c r="AP107" s="33">
        <v>0</v>
      </c>
      <c r="AQ107" s="33">
        <v>0</v>
      </c>
      <c r="AR107" s="34">
        <v>0</v>
      </c>
      <c r="AS107" s="34">
        <v>0</v>
      </c>
      <c r="AT107" s="42"/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43">
        <f t="shared" si="10"/>
        <v>0</v>
      </c>
      <c r="BB107" s="35"/>
      <c r="BC107" s="42"/>
      <c r="BD107" s="42"/>
      <c r="BE107" s="33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42"/>
      <c r="BL107" s="33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43">
        <f t="shared" si="11"/>
        <v>0</v>
      </c>
      <c r="BT107" s="36"/>
      <c r="BU107" s="42"/>
      <c r="BV107" s="42"/>
      <c r="BW107" s="37">
        <v>0</v>
      </c>
      <c r="BX107" s="33">
        <v>0</v>
      </c>
      <c r="BY107" s="33">
        <v>0</v>
      </c>
      <c r="BZ107" s="33">
        <v>0</v>
      </c>
      <c r="CA107" s="33">
        <v>0</v>
      </c>
      <c r="CB107" s="34">
        <v>0</v>
      </c>
      <c r="CC107" s="34">
        <v>0</v>
      </c>
      <c r="CD107" s="34">
        <v>0</v>
      </c>
      <c r="CE107" s="34">
        <v>0</v>
      </c>
      <c r="CF107" s="42"/>
      <c r="CG107" s="33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43">
        <f t="shared" si="12"/>
        <v>0</v>
      </c>
      <c r="CO107" s="36"/>
      <c r="CP107" s="42"/>
      <c r="CQ107" s="42"/>
      <c r="CR107" s="33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43">
        <f t="shared" si="13"/>
        <v>0</v>
      </c>
      <c r="DG107" s="36"/>
      <c r="DH107" s="42"/>
      <c r="DI107" s="42"/>
      <c r="DJ107" s="34">
        <v>0</v>
      </c>
      <c r="DK107" s="34">
        <v>0</v>
      </c>
      <c r="DL107" s="42"/>
      <c r="DM107" s="33">
        <v>0</v>
      </c>
      <c r="DN107" s="33">
        <v>0</v>
      </c>
      <c r="DO107" s="33">
        <v>0</v>
      </c>
      <c r="DP107" s="34">
        <v>0</v>
      </c>
      <c r="DQ107" s="34">
        <v>0</v>
      </c>
      <c r="DR107" s="42"/>
      <c r="DS107" s="33">
        <v>0</v>
      </c>
      <c r="DT107" s="34">
        <v>0</v>
      </c>
      <c r="DU107" s="34">
        <v>0</v>
      </c>
      <c r="DV107" s="34">
        <v>0</v>
      </c>
      <c r="DW107" s="34">
        <v>0</v>
      </c>
      <c r="DX107" s="34">
        <v>0</v>
      </c>
      <c r="DY107" s="34">
        <v>0</v>
      </c>
      <c r="DZ107" s="34">
        <v>0</v>
      </c>
      <c r="EA107" s="43">
        <f t="shared" si="14"/>
        <v>0</v>
      </c>
      <c r="EB107" s="36"/>
      <c r="EC107" s="43"/>
      <c r="ED107" s="42"/>
      <c r="EE107" s="33">
        <v>0</v>
      </c>
      <c r="EF107" s="38">
        <v>0</v>
      </c>
      <c r="EG107" s="36">
        <v>0</v>
      </c>
      <c r="EH107" s="36">
        <v>0</v>
      </c>
      <c r="EI107" s="36">
        <v>0</v>
      </c>
      <c r="EJ107" s="36">
        <v>0</v>
      </c>
      <c r="EK107" s="34">
        <v>0</v>
      </c>
      <c r="EL107" s="42"/>
      <c r="EM107" s="33">
        <v>0</v>
      </c>
      <c r="EN107" s="34">
        <v>0</v>
      </c>
      <c r="EO107" s="34">
        <v>0</v>
      </c>
      <c r="EP107" s="34">
        <v>0</v>
      </c>
      <c r="EQ107" s="34">
        <v>0</v>
      </c>
      <c r="ER107" s="34">
        <v>0</v>
      </c>
      <c r="ES107" s="43">
        <f t="shared" si="15"/>
        <v>0</v>
      </c>
      <c r="ET107" s="36"/>
      <c r="EU107" s="42"/>
      <c r="EV107" s="42"/>
      <c r="EW107" s="33">
        <v>0</v>
      </c>
      <c r="EX107" s="33">
        <v>0</v>
      </c>
      <c r="EY107" s="33">
        <v>0</v>
      </c>
      <c r="EZ107" s="33">
        <v>0</v>
      </c>
      <c r="FA107" s="33">
        <v>0</v>
      </c>
      <c r="FB107" s="34">
        <v>0</v>
      </c>
      <c r="FC107" s="34">
        <v>0</v>
      </c>
      <c r="FD107" s="42"/>
      <c r="FE107" s="34">
        <v>0</v>
      </c>
      <c r="FF107" s="34">
        <v>0</v>
      </c>
      <c r="FG107" s="42"/>
      <c r="FH107" s="36">
        <v>0</v>
      </c>
      <c r="FI107" s="42"/>
      <c r="FJ107" s="34">
        <v>0</v>
      </c>
      <c r="FK107" s="34">
        <v>0</v>
      </c>
      <c r="FL107" s="43">
        <f t="shared" si="16"/>
        <v>0</v>
      </c>
      <c r="FM107" s="36"/>
      <c r="FN107" s="43">
        <f t="shared" si="17"/>
        <v>0</v>
      </c>
      <c r="FO107" s="36"/>
    </row>
    <row r="108" spans="1:171" x14ac:dyDescent="0.25">
      <c r="A108" s="32">
        <v>105</v>
      </c>
      <c r="B108" s="19">
        <v>43</v>
      </c>
      <c r="C108" s="19">
        <v>43</v>
      </c>
      <c r="D108" s="19" t="s">
        <v>250</v>
      </c>
      <c r="E108" s="19" t="s">
        <v>251</v>
      </c>
      <c r="F108" s="42"/>
      <c r="G108" s="42"/>
      <c r="H108" s="33">
        <v>0</v>
      </c>
      <c r="I108" s="33">
        <v>0</v>
      </c>
      <c r="J108" s="33">
        <v>0</v>
      </c>
      <c r="K108" s="34">
        <v>0</v>
      </c>
      <c r="L108" s="34">
        <v>0</v>
      </c>
      <c r="M108" s="34">
        <v>0</v>
      </c>
      <c r="N108" s="42"/>
      <c r="O108" s="33">
        <v>0</v>
      </c>
      <c r="P108" s="33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42"/>
      <c r="W108" s="33">
        <v>0</v>
      </c>
      <c r="X108" s="34">
        <v>0</v>
      </c>
      <c r="Y108" s="34">
        <v>0</v>
      </c>
      <c r="Z108" s="34">
        <v>0</v>
      </c>
      <c r="AA108" s="42"/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43">
        <f t="shared" si="9"/>
        <v>0</v>
      </c>
      <c r="AM108" s="35"/>
      <c r="AN108" s="42"/>
      <c r="AO108" s="42"/>
      <c r="AP108" s="33">
        <v>0</v>
      </c>
      <c r="AQ108" s="33">
        <v>0</v>
      </c>
      <c r="AR108" s="34">
        <v>0</v>
      </c>
      <c r="AS108" s="34">
        <v>0</v>
      </c>
      <c r="AT108" s="42"/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43">
        <f t="shared" si="10"/>
        <v>0</v>
      </c>
      <c r="BB108" s="35"/>
      <c r="BC108" s="42"/>
      <c r="BD108" s="42"/>
      <c r="BE108" s="33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42"/>
      <c r="BL108" s="33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43">
        <f t="shared" si="11"/>
        <v>0</v>
      </c>
      <c r="BT108" s="36"/>
      <c r="BU108" s="42"/>
      <c r="BV108" s="42"/>
      <c r="BW108" s="37">
        <v>0</v>
      </c>
      <c r="BX108" s="33">
        <v>0</v>
      </c>
      <c r="BY108" s="33">
        <v>0</v>
      </c>
      <c r="BZ108" s="33">
        <v>0</v>
      </c>
      <c r="CA108" s="33">
        <v>0</v>
      </c>
      <c r="CB108" s="34">
        <v>0</v>
      </c>
      <c r="CC108" s="34">
        <v>0</v>
      </c>
      <c r="CD108" s="34">
        <v>0</v>
      </c>
      <c r="CE108" s="34">
        <v>0</v>
      </c>
      <c r="CF108" s="42"/>
      <c r="CG108" s="33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43">
        <f t="shared" si="12"/>
        <v>0</v>
      </c>
      <c r="CO108" s="36"/>
      <c r="CP108" s="42"/>
      <c r="CQ108" s="42"/>
      <c r="CR108" s="33">
        <v>0</v>
      </c>
      <c r="CS108" s="34">
        <v>0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43">
        <f t="shared" si="13"/>
        <v>0</v>
      </c>
      <c r="DG108" s="36"/>
      <c r="DH108" s="42"/>
      <c r="DI108" s="42"/>
      <c r="DJ108" s="34">
        <v>0</v>
      </c>
      <c r="DK108" s="34">
        <v>0</v>
      </c>
      <c r="DL108" s="42"/>
      <c r="DM108" s="33">
        <v>0</v>
      </c>
      <c r="DN108" s="33">
        <v>0</v>
      </c>
      <c r="DO108" s="33">
        <v>0</v>
      </c>
      <c r="DP108" s="34">
        <v>0</v>
      </c>
      <c r="DQ108" s="34">
        <v>0</v>
      </c>
      <c r="DR108" s="42"/>
      <c r="DS108" s="33">
        <v>0</v>
      </c>
      <c r="DT108" s="34">
        <v>0</v>
      </c>
      <c r="DU108" s="34">
        <v>0</v>
      </c>
      <c r="DV108" s="34">
        <v>0</v>
      </c>
      <c r="DW108" s="34">
        <v>0</v>
      </c>
      <c r="DX108" s="34">
        <v>0</v>
      </c>
      <c r="DY108" s="34">
        <v>0</v>
      </c>
      <c r="DZ108" s="34">
        <v>0</v>
      </c>
      <c r="EA108" s="43">
        <f t="shared" si="14"/>
        <v>0</v>
      </c>
      <c r="EB108" s="36"/>
      <c r="EC108" s="43"/>
      <c r="ED108" s="42"/>
      <c r="EE108" s="33">
        <v>0</v>
      </c>
      <c r="EF108" s="38">
        <v>0</v>
      </c>
      <c r="EG108" s="36">
        <v>0</v>
      </c>
      <c r="EH108" s="36">
        <v>0</v>
      </c>
      <c r="EI108" s="36">
        <v>0</v>
      </c>
      <c r="EJ108" s="36">
        <v>0</v>
      </c>
      <c r="EK108" s="34">
        <v>0</v>
      </c>
      <c r="EL108" s="42"/>
      <c r="EM108" s="33">
        <v>0</v>
      </c>
      <c r="EN108" s="34">
        <v>0</v>
      </c>
      <c r="EO108" s="34">
        <v>0</v>
      </c>
      <c r="EP108" s="34">
        <v>0</v>
      </c>
      <c r="EQ108" s="34">
        <v>0</v>
      </c>
      <c r="ER108" s="34">
        <v>0</v>
      </c>
      <c r="ES108" s="43">
        <f t="shared" si="15"/>
        <v>0</v>
      </c>
      <c r="ET108" s="36"/>
      <c r="EU108" s="42"/>
      <c r="EV108" s="42"/>
      <c r="EW108" s="33">
        <v>0</v>
      </c>
      <c r="EX108" s="33">
        <v>0</v>
      </c>
      <c r="EY108" s="33">
        <v>0</v>
      </c>
      <c r="EZ108" s="33">
        <v>0</v>
      </c>
      <c r="FA108" s="33">
        <v>0</v>
      </c>
      <c r="FB108" s="34">
        <v>0</v>
      </c>
      <c r="FC108" s="34">
        <v>0</v>
      </c>
      <c r="FD108" s="42"/>
      <c r="FE108" s="34">
        <v>0</v>
      </c>
      <c r="FF108" s="34">
        <v>0</v>
      </c>
      <c r="FG108" s="42"/>
      <c r="FH108" s="36">
        <v>0</v>
      </c>
      <c r="FI108" s="42"/>
      <c r="FJ108" s="34">
        <v>0</v>
      </c>
      <c r="FK108" s="34">
        <v>0</v>
      </c>
      <c r="FL108" s="43">
        <f t="shared" si="16"/>
        <v>0</v>
      </c>
      <c r="FM108" s="36"/>
      <c r="FN108" s="43">
        <f t="shared" si="17"/>
        <v>0</v>
      </c>
      <c r="FO108" s="36"/>
    </row>
    <row r="109" spans="1:171" x14ac:dyDescent="0.25">
      <c r="A109" s="32">
        <v>106</v>
      </c>
      <c r="B109" s="19">
        <v>55</v>
      </c>
      <c r="C109" s="19">
        <v>9</v>
      </c>
      <c r="D109" s="19" t="s">
        <v>250</v>
      </c>
      <c r="E109" s="19" t="s">
        <v>252</v>
      </c>
      <c r="F109" s="42"/>
      <c r="G109" s="42"/>
      <c r="H109" s="33">
        <v>0</v>
      </c>
      <c r="I109" s="33">
        <v>0</v>
      </c>
      <c r="J109" s="33">
        <v>0</v>
      </c>
      <c r="K109" s="34">
        <v>0</v>
      </c>
      <c r="L109" s="34">
        <v>0</v>
      </c>
      <c r="M109" s="34">
        <v>0</v>
      </c>
      <c r="N109" s="42"/>
      <c r="O109" s="33">
        <v>0</v>
      </c>
      <c r="P109" s="33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42"/>
      <c r="W109" s="33">
        <v>0</v>
      </c>
      <c r="X109" s="34">
        <v>0</v>
      </c>
      <c r="Y109" s="34">
        <v>0</v>
      </c>
      <c r="Z109" s="34">
        <v>0</v>
      </c>
      <c r="AA109" s="42"/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43">
        <f t="shared" si="9"/>
        <v>0</v>
      </c>
      <c r="AM109" s="35"/>
      <c r="AN109" s="42"/>
      <c r="AO109" s="42"/>
      <c r="AP109" s="33">
        <v>0</v>
      </c>
      <c r="AQ109" s="33">
        <v>0</v>
      </c>
      <c r="AR109" s="34">
        <v>0</v>
      </c>
      <c r="AS109" s="34">
        <v>0</v>
      </c>
      <c r="AT109" s="42"/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43">
        <f t="shared" si="10"/>
        <v>0</v>
      </c>
      <c r="BB109" s="35"/>
      <c r="BC109" s="42"/>
      <c r="BD109" s="42"/>
      <c r="BE109" s="33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42"/>
      <c r="BL109" s="33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43">
        <f t="shared" si="11"/>
        <v>0</v>
      </c>
      <c r="BT109" s="36"/>
      <c r="BU109" s="42"/>
      <c r="BV109" s="42"/>
      <c r="BW109" s="37">
        <v>0</v>
      </c>
      <c r="BX109" s="33">
        <v>0</v>
      </c>
      <c r="BY109" s="33">
        <v>0</v>
      </c>
      <c r="BZ109" s="33">
        <v>0</v>
      </c>
      <c r="CA109" s="33">
        <v>0</v>
      </c>
      <c r="CB109" s="34">
        <v>0</v>
      </c>
      <c r="CC109" s="34">
        <v>0</v>
      </c>
      <c r="CD109" s="34">
        <v>0</v>
      </c>
      <c r="CE109" s="34">
        <v>0</v>
      </c>
      <c r="CF109" s="42"/>
      <c r="CG109" s="33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43">
        <f t="shared" si="12"/>
        <v>0</v>
      </c>
      <c r="CO109" s="36"/>
      <c r="CP109" s="42"/>
      <c r="CQ109" s="42"/>
      <c r="CR109" s="33">
        <v>0</v>
      </c>
      <c r="CS109" s="34">
        <v>0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43">
        <f t="shared" si="13"/>
        <v>0</v>
      </c>
      <c r="DG109" s="36"/>
      <c r="DH109" s="42"/>
      <c r="DI109" s="42"/>
      <c r="DJ109" s="34">
        <v>0</v>
      </c>
      <c r="DK109" s="34">
        <v>0</v>
      </c>
      <c r="DL109" s="42"/>
      <c r="DM109" s="33">
        <v>0</v>
      </c>
      <c r="DN109" s="33">
        <v>0</v>
      </c>
      <c r="DO109" s="33">
        <v>0</v>
      </c>
      <c r="DP109" s="34">
        <v>0</v>
      </c>
      <c r="DQ109" s="34">
        <v>0</v>
      </c>
      <c r="DR109" s="42"/>
      <c r="DS109" s="33">
        <v>0</v>
      </c>
      <c r="DT109" s="34">
        <v>0</v>
      </c>
      <c r="DU109" s="34">
        <v>0</v>
      </c>
      <c r="DV109" s="34">
        <v>0</v>
      </c>
      <c r="DW109" s="34">
        <v>0</v>
      </c>
      <c r="DX109" s="34">
        <v>0</v>
      </c>
      <c r="DY109" s="34">
        <v>0</v>
      </c>
      <c r="DZ109" s="34">
        <v>0</v>
      </c>
      <c r="EA109" s="43">
        <f t="shared" si="14"/>
        <v>0</v>
      </c>
      <c r="EB109" s="36"/>
      <c r="EC109" s="43"/>
      <c r="ED109" s="42"/>
      <c r="EE109" s="33">
        <v>0</v>
      </c>
      <c r="EF109" s="38">
        <v>0</v>
      </c>
      <c r="EG109" s="36">
        <v>0</v>
      </c>
      <c r="EH109" s="36">
        <v>0</v>
      </c>
      <c r="EI109" s="36">
        <v>0</v>
      </c>
      <c r="EJ109" s="36">
        <v>0</v>
      </c>
      <c r="EK109" s="34">
        <v>0</v>
      </c>
      <c r="EL109" s="42"/>
      <c r="EM109" s="33">
        <v>0</v>
      </c>
      <c r="EN109" s="34">
        <v>0</v>
      </c>
      <c r="EO109" s="34">
        <v>0</v>
      </c>
      <c r="EP109" s="34">
        <v>0</v>
      </c>
      <c r="EQ109" s="34">
        <v>0</v>
      </c>
      <c r="ER109" s="34">
        <v>0</v>
      </c>
      <c r="ES109" s="43">
        <f t="shared" si="15"/>
        <v>0</v>
      </c>
      <c r="ET109" s="36"/>
      <c r="EU109" s="42"/>
      <c r="EV109" s="42"/>
      <c r="EW109" s="33">
        <v>0</v>
      </c>
      <c r="EX109" s="33">
        <v>0</v>
      </c>
      <c r="EY109" s="33">
        <v>0</v>
      </c>
      <c r="EZ109" s="33">
        <v>0</v>
      </c>
      <c r="FA109" s="33">
        <v>0</v>
      </c>
      <c r="FB109" s="34">
        <v>0</v>
      </c>
      <c r="FC109" s="34">
        <v>0</v>
      </c>
      <c r="FD109" s="42"/>
      <c r="FE109" s="34">
        <v>0</v>
      </c>
      <c r="FF109" s="34">
        <v>0</v>
      </c>
      <c r="FG109" s="42"/>
      <c r="FH109" s="36">
        <v>0</v>
      </c>
      <c r="FI109" s="42"/>
      <c r="FJ109" s="34">
        <v>0</v>
      </c>
      <c r="FK109" s="34">
        <v>0</v>
      </c>
      <c r="FL109" s="43">
        <f t="shared" si="16"/>
        <v>0</v>
      </c>
      <c r="FM109" s="36"/>
      <c r="FN109" s="43">
        <f t="shared" si="17"/>
        <v>0</v>
      </c>
      <c r="FO109" s="36"/>
    </row>
    <row r="110" spans="1:171" x14ac:dyDescent="0.25">
      <c r="A110" s="32">
        <v>107</v>
      </c>
      <c r="B110" s="19">
        <v>56</v>
      </c>
      <c r="C110" s="19">
        <v>10</v>
      </c>
      <c r="D110" s="19" t="s">
        <v>250</v>
      </c>
      <c r="E110" s="19" t="s">
        <v>253</v>
      </c>
      <c r="F110" s="42"/>
      <c r="G110" s="42"/>
      <c r="H110" s="33">
        <v>0</v>
      </c>
      <c r="I110" s="33">
        <v>0</v>
      </c>
      <c r="J110" s="33">
        <v>0</v>
      </c>
      <c r="K110" s="34">
        <v>0</v>
      </c>
      <c r="L110" s="34">
        <v>0</v>
      </c>
      <c r="M110" s="34">
        <v>0</v>
      </c>
      <c r="N110" s="42"/>
      <c r="O110" s="33">
        <v>0</v>
      </c>
      <c r="P110" s="33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42"/>
      <c r="W110" s="33">
        <v>0</v>
      </c>
      <c r="X110" s="34">
        <v>0</v>
      </c>
      <c r="Y110" s="34">
        <v>0</v>
      </c>
      <c r="Z110" s="34">
        <v>0</v>
      </c>
      <c r="AA110" s="42"/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43">
        <f t="shared" si="9"/>
        <v>0</v>
      </c>
      <c r="AM110" s="35"/>
      <c r="AN110" s="42"/>
      <c r="AO110" s="42"/>
      <c r="AP110" s="33">
        <v>0</v>
      </c>
      <c r="AQ110" s="33">
        <v>0</v>
      </c>
      <c r="AR110" s="34">
        <v>0</v>
      </c>
      <c r="AS110" s="34">
        <v>0</v>
      </c>
      <c r="AT110" s="42"/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43">
        <f t="shared" si="10"/>
        <v>0</v>
      </c>
      <c r="BB110" s="35"/>
      <c r="BC110" s="42"/>
      <c r="BD110" s="42"/>
      <c r="BE110" s="33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42"/>
      <c r="BL110" s="33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43">
        <f t="shared" si="11"/>
        <v>0</v>
      </c>
      <c r="BT110" s="36"/>
      <c r="BU110" s="42"/>
      <c r="BV110" s="42"/>
      <c r="BW110" s="37">
        <v>0</v>
      </c>
      <c r="BX110" s="33">
        <v>0</v>
      </c>
      <c r="BY110" s="33">
        <v>0</v>
      </c>
      <c r="BZ110" s="33">
        <v>0</v>
      </c>
      <c r="CA110" s="33">
        <v>0</v>
      </c>
      <c r="CB110" s="34">
        <v>0</v>
      </c>
      <c r="CC110" s="34">
        <v>0</v>
      </c>
      <c r="CD110" s="34">
        <v>0</v>
      </c>
      <c r="CE110" s="34">
        <v>0</v>
      </c>
      <c r="CF110" s="42"/>
      <c r="CG110" s="33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43">
        <f t="shared" si="12"/>
        <v>0</v>
      </c>
      <c r="CO110" s="36"/>
      <c r="CP110" s="42"/>
      <c r="CQ110" s="42"/>
      <c r="CR110" s="33">
        <v>0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43">
        <f t="shared" si="13"/>
        <v>0</v>
      </c>
      <c r="DG110" s="36"/>
      <c r="DH110" s="42"/>
      <c r="DI110" s="42"/>
      <c r="DJ110" s="34">
        <v>0</v>
      </c>
      <c r="DK110" s="34">
        <v>0</v>
      </c>
      <c r="DL110" s="42"/>
      <c r="DM110" s="33">
        <v>0</v>
      </c>
      <c r="DN110" s="33">
        <v>0</v>
      </c>
      <c r="DO110" s="33">
        <v>0</v>
      </c>
      <c r="DP110" s="34">
        <v>0</v>
      </c>
      <c r="DQ110" s="34">
        <v>0</v>
      </c>
      <c r="DR110" s="42"/>
      <c r="DS110" s="33">
        <v>0</v>
      </c>
      <c r="DT110" s="34">
        <v>0</v>
      </c>
      <c r="DU110" s="34">
        <v>0</v>
      </c>
      <c r="DV110" s="34">
        <v>0</v>
      </c>
      <c r="DW110" s="34">
        <v>0</v>
      </c>
      <c r="DX110" s="34">
        <v>0</v>
      </c>
      <c r="DY110" s="34">
        <v>0</v>
      </c>
      <c r="DZ110" s="34">
        <v>0</v>
      </c>
      <c r="EA110" s="43">
        <f t="shared" si="14"/>
        <v>0</v>
      </c>
      <c r="EB110" s="36"/>
      <c r="EC110" s="43"/>
      <c r="ED110" s="42"/>
      <c r="EE110" s="33">
        <v>0</v>
      </c>
      <c r="EF110" s="38">
        <v>0</v>
      </c>
      <c r="EG110" s="36">
        <v>0</v>
      </c>
      <c r="EH110" s="36">
        <v>0</v>
      </c>
      <c r="EI110" s="36">
        <v>0</v>
      </c>
      <c r="EJ110" s="36">
        <v>0</v>
      </c>
      <c r="EK110" s="34">
        <v>0</v>
      </c>
      <c r="EL110" s="42"/>
      <c r="EM110" s="33">
        <v>0</v>
      </c>
      <c r="EN110" s="34">
        <v>0</v>
      </c>
      <c r="EO110" s="34">
        <v>0</v>
      </c>
      <c r="EP110" s="34">
        <v>0</v>
      </c>
      <c r="EQ110" s="34">
        <v>0</v>
      </c>
      <c r="ER110" s="34">
        <v>0</v>
      </c>
      <c r="ES110" s="43">
        <f t="shared" si="15"/>
        <v>0</v>
      </c>
      <c r="ET110" s="36"/>
      <c r="EU110" s="42"/>
      <c r="EV110" s="42"/>
      <c r="EW110" s="33">
        <v>0</v>
      </c>
      <c r="EX110" s="33">
        <v>0</v>
      </c>
      <c r="EY110" s="33">
        <v>0</v>
      </c>
      <c r="EZ110" s="33">
        <v>0</v>
      </c>
      <c r="FA110" s="33">
        <v>0</v>
      </c>
      <c r="FB110" s="34">
        <v>0</v>
      </c>
      <c r="FC110" s="34">
        <v>0</v>
      </c>
      <c r="FD110" s="42"/>
      <c r="FE110" s="34">
        <v>0</v>
      </c>
      <c r="FF110" s="34">
        <v>0</v>
      </c>
      <c r="FG110" s="42"/>
      <c r="FH110" s="36">
        <v>0</v>
      </c>
      <c r="FI110" s="42"/>
      <c r="FJ110" s="34">
        <v>0</v>
      </c>
      <c r="FK110" s="34">
        <v>0</v>
      </c>
      <c r="FL110" s="43">
        <f t="shared" si="16"/>
        <v>0</v>
      </c>
      <c r="FM110" s="36"/>
      <c r="FN110" s="43">
        <f t="shared" si="17"/>
        <v>0</v>
      </c>
      <c r="FO110" s="36"/>
    </row>
    <row r="111" spans="1:171" x14ac:dyDescent="0.25">
      <c r="A111" s="32">
        <v>108</v>
      </c>
      <c r="B111" s="19">
        <v>57</v>
      </c>
      <c r="C111" s="19">
        <v>11</v>
      </c>
      <c r="D111" s="19" t="s">
        <v>250</v>
      </c>
      <c r="E111" s="19" t="s">
        <v>254</v>
      </c>
      <c r="F111" s="42"/>
      <c r="G111" s="42"/>
      <c r="H111" s="33">
        <v>0</v>
      </c>
      <c r="I111" s="33">
        <v>0</v>
      </c>
      <c r="J111" s="33">
        <v>0</v>
      </c>
      <c r="K111" s="34">
        <v>0</v>
      </c>
      <c r="L111" s="34">
        <v>0</v>
      </c>
      <c r="M111" s="34">
        <v>0</v>
      </c>
      <c r="N111" s="42"/>
      <c r="O111" s="33">
        <v>0</v>
      </c>
      <c r="P111" s="33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42"/>
      <c r="W111" s="33">
        <v>0</v>
      </c>
      <c r="X111" s="34">
        <v>0</v>
      </c>
      <c r="Y111" s="34">
        <v>0</v>
      </c>
      <c r="Z111" s="34">
        <v>0</v>
      </c>
      <c r="AA111" s="42"/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43">
        <f t="shared" si="9"/>
        <v>0</v>
      </c>
      <c r="AM111" s="35"/>
      <c r="AN111" s="42"/>
      <c r="AO111" s="42"/>
      <c r="AP111" s="33">
        <v>0</v>
      </c>
      <c r="AQ111" s="33">
        <v>0</v>
      </c>
      <c r="AR111" s="34">
        <v>0</v>
      </c>
      <c r="AS111" s="34">
        <v>0</v>
      </c>
      <c r="AT111" s="42"/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43">
        <f t="shared" si="10"/>
        <v>0</v>
      </c>
      <c r="BB111" s="35"/>
      <c r="BC111" s="42"/>
      <c r="BD111" s="42"/>
      <c r="BE111" s="33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42"/>
      <c r="BL111" s="33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43">
        <f t="shared" si="11"/>
        <v>0</v>
      </c>
      <c r="BT111" s="36"/>
      <c r="BU111" s="42"/>
      <c r="BV111" s="42"/>
      <c r="BW111" s="37">
        <v>0</v>
      </c>
      <c r="BX111" s="33">
        <v>0</v>
      </c>
      <c r="BY111" s="33">
        <v>0</v>
      </c>
      <c r="BZ111" s="33">
        <v>0</v>
      </c>
      <c r="CA111" s="33">
        <v>0</v>
      </c>
      <c r="CB111" s="34">
        <v>0</v>
      </c>
      <c r="CC111" s="34">
        <v>0</v>
      </c>
      <c r="CD111" s="34">
        <v>0</v>
      </c>
      <c r="CE111" s="34">
        <v>0</v>
      </c>
      <c r="CF111" s="42"/>
      <c r="CG111" s="33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43">
        <f t="shared" si="12"/>
        <v>0</v>
      </c>
      <c r="CO111" s="36"/>
      <c r="CP111" s="42"/>
      <c r="CQ111" s="42"/>
      <c r="CR111" s="33">
        <v>0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43">
        <f t="shared" si="13"/>
        <v>0</v>
      </c>
      <c r="DG111" s="36"/>
      <c r="DH111" s="42"/>
      <c r="DI111" s="42"/>
      <c r="DJ111" s="34">
        <v>0</v>
      </c>
      <c r="DK111" s="34">
        <v>0</v>
      </c>
      <c r="DL111" s="42"/>
      <c r="DM111" s="33">
        <v>0</v>
      </c>
      <c r="DN111" s="33">
        <v>0</v>
      </c>
      <c r="DO111" s="33">
        <v>0</v>
      </c>
      <c r="DP111" s="34">
        <v>0</v>
      </c>
      <c r="DQ111" s="34">
        <v>0</v>
      </c>
      <c r="DR111" s="42"/>
      <c r="DS111" s="33">
        <v>0</v>
      </c>
      <c r="DT111" s="34">
        <v>0</v>
      </c>
      <c r="DU111" s="34">
        <v>0</v>
      </c>
      <c r="DV111" s="34">
        <v>0</v>
      </c>
      <c r="DW111" s="34">
        <v>0</v>
      </c>
      <c r="DX111" s="34">
        <v>0</v>
      </c>
      <c r="DY111" s="34">
        <v>0</v>
      </c>
      <c r="DZ111" s="34">
        <v>0</v>
      </c>
      <c r="EA111" s="43">
        <f t="shared" si="14"/>
        <v>0</v>
      </c>
      <c r="EB111" s="36"/>
      <c r="EC111" s="43"/>
      <c r="ED111" s="42"/>
      <c r="EE111" s="33">
        <v>0</v>
      </c>
      <c r="EF111" s="38">
        <v>0</v>
      </c>
      <c r="EG111" s="36">
        <v>0</v>
      </c>
      <c r="EH111" s="36">
        <v>0</v>
      </c>
      <c r="EI111" s="36">
        <v>0</v>
      </c>
      <c r="EJ111" s="36">
        <v>0</v>
      </c>
      <c r="EK111" s="34">
        <v>0</v>
      </c>
      <c r="EL111" s="42"/>
      <c r="EM111" s="33">
        <v>0</v>
      </c>
      <c r="EN111" s="34">
        <v>0</v>
      </c>
      <c r="EO111" s="34">
        <v>0</v>
      </c>
      <c r="EP111" s="34">
        <v>0</v>
      </c>
      <c r="EQ111" s="34">
        <v>0</v>
      </c>
      <c r="ER111" s="34">
        <v>0</v>
      </c>
      <c r="ES111" s="43">
        <f t="shared" si="15"/>
        <v>0</v>
      </c>
      <c r="ET111" s="36"/>
      <c r="EU111" s="42"/>
      <c r="EV111" s="42"/>
      <c r="EW111" s="33">
        <v>0</v>
      </c>
      <c r="EX111" s="33">
        <v>0</v>
      </c>
      <c r="EY111" s="33">
        <v>0</v>
      </c>
      <c r="EZ111" s="33">
        <v>0</v>
      </c>
      <c r="FA111" s="33">
        <v>0</v>
      </c>
      <c r="FB111" s="34">
        <v>0</v>
      </c>
      <c r="FC111" s="34">
        <v>0</v>
      </c>
      <c r="FD111" s="42"/>
      <c r="FE111" s="34">
        <v>0</v>
      </c>
      <c r="FF111" s="34">
        <v>0</v>
      </c>
      <c r="FG111" s="42"/>
      <c r="FH111" s="36">
        <v>0</v>
      </c>
      <c r="FI111" s="42"/>
      <c r="FJ111" s="34">
        <v>0</v>
      </c>
      <c r="FK111" s="34">
        <v>0</v>
      </c>
      <c r="FL111" s="43">
        <f t="shared" si="16"/>
        <v>0</v>
      </c>
      <c r="FM111" s="36"/>
      <c r="FN111" s="43">
        <f t="shared" si="17"/>
        <v>0</v>
      </c>
      <c r="FO111" s="36"/>
    </row>
    <row r="112" spans="1:171" x14ac:dyDescent="0.25">
      <c r="A112" s="32">
        <v>109</v>
      </c>
      <c r="B112" s="19">
        <v>44</v>
      </c>
      <c r="C112" s="19">
        <v>44</v>
      </c>
      <c r="D112" s="19" t="s">
        <v>255</v>
      </c>
      <c r="E112" s="19" t="s">
        <v>256</v>
      </c>
      <c r="F112" s="42"/>
      <c r="G112" s="42"/>
      <c r="H112" s="33">
        <v>0</v>
      </c>
      <c r="I112" s="33">
        <v>0</v>
      </c>
      <c r="J112" s="33">
        <v>0</v>
      </c>
      <c r="K112" s="34">
        <v>0</v>
      </c>
      <c r="L112" s="34">
        <v>0</v>
      </c>
      <c r="M112" s="34">
        <v>0</v>
      </c>
      <c r="N112" s="42"/>
      <c r="O112" s="33">
        <v>0</v>
      </c>
      <c r="P112" s="33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42"/>
      <c r="W112" s="33">
        <v>0</v>
      </c>
      <c r="X112" s="34">
        <v>0</v>
      </c>
      <c r="Y112" s="34">
        <v>0</v>
      </c>
      <c r="Z112" s="34">
        <v>0</v>
      </c>
      <c r="AA112" s="42"/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43">
        <f t="shared" si="9"/>
        <v>0</v>
      </c>
      <c r="AM112" s="35"/>
      <c r="AN112" s="42"/>
      <c r="AO112" s="42"/>
      <c r="AP112" s="33">
        <v>0</v>
      </c>
      <c r="AQ112" s="33">
        <v>0</v>
      </c>
      <c r="AR112" s="34">
        <v>0</v>
      </c>
      <c r="AS112" s="34">
        <v>0</v>
      </c>
      <c r="AT112" s="42"/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43">
        <f t="shared" si="10"/>
        <v>0</v>
      </c>
      <c r="BB112" s="35"/>
      <c r="BC112" s="42"/>
      <c r="BD112" s="42"/>
      <c r="BE112" s="33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42"/>
      <c r="BL112" s="33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43">
        <f t="shared" si="11"/>
        <v>0</v>
      </c>
      <c r="BT112" s="36"/>
      <c r="BU112" s="42"/>
      <c r="BV112" s="42"/>
      <c r="BW112" s="37">
        <v>0</v>
      </c>
      <c r="BX112" s="33">
        <v>0</v>
      </c>
      <c r="BY112" s="33">
        <v>0</v>
      </c>
      <c r="BZ112" s="33">
        <v>0</v>
      </c>
      <c r="CA112" s="33">
        <v>0</v>
      </c>
      <c r="CB112" s="34">
        <v>0</v>
      </c>
      <c r="CC112" s="34">
        <v>0</v>
      </c>
      <c r="CD112" s="34">
        <v>0</v>
      </c>
      <c r="CE112" s="34">
        <v>0</v>
      </c>
      <c r="CF112" s="42"/>
      <c r="CG112" s="33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0</v>
      </c>
      <c r="CM112" s="34">
        <v>0</v>
      </c>
      <c r="CN112" s="43">
        <f t="shared" si="12"/>
        <v>0</v>
      </c>
      <c r="CO112" s="36"/>
      <c r="CP112" s="42"/>
      <c r="CQ112" s="42"/>
      <c r="CR112" s="33">
        <v>0</v>
      </c>
      <c r="CS112" s="34">
        <v>0</v>
      </c>
      <c r="CT112" s="34">
        <v>0</v>
      </c>
      <c r="CU112" s="34">
        <v>0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43">
        <f t="shared" si="13"/>
        <v>0</v>
      </c>
      <c r="DG112" s="36"/>
      <c r="DH112" s="42"/>
      <c r="DI112" s="42"/>
      <c r="DJ112" s="34">
        <v>0</v>
      </c>
      <c r="DK112" s="34">
        <v>0</v>
      </c>
      <c r="DL112" s="42"/>
      <c r="DM112" s="33">
        <v>0</v>
      </c>
      <c r="DN112" s="33">
        <v>0</v>
      </c>
      <c r="DO112" s="33">
        <v>0</v>
      </c>
      <c r="DP112" s="34">
        <v>0</v>
      </c>
      <c r="DQ112" s="34">
        <v>0</v>
      </c>
      <c r="DR112" s="42"/>
      <c r="DS112" s="33">
        <v>0</v>
      </c>
      <c r="DT112" s="34">
        <v>0</v>
      </c>
      <c r="DU112" s="34">
        <v>0</v>
      </c>
      <c r="DV112" s="34">
        <v>0</v>
      </c>
      <c r="DW112" s="34">
        <v>0</v>
      </c>
      <c r="DX112" s="34">
        <v>0</v>
      </c>
      <c r="DY112" s="34">
        <v>0</v>
      </c>
      <c r="DZ112" s="34">
        <v>0</v>
      </c>
      <c r="EA112" s="43">
        <f t="shared" si="14"/>
        <v>0</v>
      </c>
      <c r="EB112" s="36"/>
      <c r="EC112" s="43"/>
      <c r="ED112" s="42"/>
      <c r="EE112" s="33">
        <v>0</v>
      </c>
      <c r="EF112" s="38">
        <v>0</v>
      </c>
      <c r="EG112" s="36">
        <v>0</v>
      </c>
      <c r="EH112" s="36">
        <v>0</v>
      </c>
      <c r="EI112" s="36">
        <v>0</v>
      </c>
      <c r="EJ112" s="36">
        <v>0</v>
      </c>
      <c r="EK112" s="34">
        <v>0</v>
      </c>
      <c r="EL112" s="42"/>
      <c r="EM112" s="33">
        <v>0</v>
      </c>
      <c r="EN112" s="34">
        <v>0</v>
      </c>
      <c r="EO112" s="34">
        <v>0</v>
      </c>
      <c r="EP112" s="34">
        <v>0</v>
      </c>
      <c r="EQ112" s="34">
        <v>0</v>
      </c>
      <c r="ER112" s="34">
        <v>0</v>
      </c>
      <c r="ES112" s="43">
        <f t="shared" si="15"/>
        <v>0</v>
      </c>
      <c r="ET112" s="36"/>
      <c r="EU112" s="42"/>
      <c r="EV112" s="42"/>
      <c r="EW112" s="33">
        <v>0</v>
      </c>
      <c r="EX112" s="33">
        <v>0</v>
      </c>
      <c r="EY112" s="33">
        <v>0</v>
      </c>
      <c r="EZ112" s="33">
        <v>0</v>
      </c>
      <c r="FA112" s="33">
        <v>0</v>
      </c>
      <c r="FB112" s="34">
        <v>0</v>
      </c>
      <c r="FC112" s="34">
        <v>0</v>
      </c>
      <c r="FD112" s="42"/>
      <c r="FE112" s="34">
        <v>0</v>
      </c>
      <c r="FF112" s="34">
        <v>0</v>
      </c>
      <c r="FG112" s="42"/>
      <c r="FH112" s="36">
        <v>0</v>
      </c>
      <c r="FI112" s="42"/>
      <c r="FJ112" s="34">
        <v>0</v>
      </c>
      <c r="FK112" s="34">
        <v>0</v>
      </c>
      <c r="FL112" s="43">
        <f t="shared" si="16"/>
        <v>0</v>
      </c>
      <c r="FM112" s="36"/>
      <c r="FN112" s="43">
        <f t="shared" si="17"/>
        <v>0</v>
      </c>
      <c r="FO112" s="36"/>
    </row>
    <row r="113" spans="1:171" x14ac:dyDescent="0.25">
      <c r="A113" s="32">
        <v>110</v>
      </c>
      <c r="B113" s="19">
        <v>45</v>
      </c>
      <c r="C113" s="19">
        <v>45</v>
      </c>
      <c r="D113" s="19" t="s">
        <v>257</v>
      </c>
      <c r="E113" s="19" t="s">
        <v>258</v>
      </c>
      <c r="F113" s="42"/>
      <c r="G113" s="42"/>
      <c r="H113" s="33">
        <v>0</v>
      </c>
      <c r="I113" s="33">
        <v>0</v>
      </c>
      <c r="J113" s="33">
        <v>0</v>
      </c>
      <c r="K113" s="34">
        <v>0</v>
      </c>
      <c r="L113" s="34">
        <v>0</v>
      </c>
      <c r="M113" s="34">
        <v>0</v>
      </c>
      <c r="N113" s="42"/>
      <c r="O113" s="33">
        <v>0</v>
      </c>
      <c r="P113" s="33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42"/>
      <c r="W113" s="33">
        <v>0</v>
      </c>
      <c r="X113" s="34">
        <v>0</v>
      </c>
      <c r="Y113" s="34">
        <v>0</v>
      </c>
      <c r="Z113" s="34">
        <v>0</v>
      </c>
      <c r="AA113" s="42"/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43">
        <f t="shared" si="9"/>
        <v>0</v>
      </c>
      <c r="AM113" s="35"/>
      <c r="AN113" s="42"/>
      <c r="AO113" s="42"/>
      <c r="AP113" s="33">
        <v>0</v>
      </c>
      <c r="AQ113" s="33">
        <v>0</v>
      </c>
      <c r="AR113" s="34">
        <v>0</v>
      </c>
      <c r="AS113" s="34">
        <v>0</v>
      </c>
      <c r="AT113" s="42"/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43">
        <f t="shared" si="10"/>
        <v>0</v>
      </c>
      <c r="BB113" s="35"/>
      <c r="BC113" s="42"/>
      <c r="BD113" s="42"/>
      <c r="BE113" s="33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42"/>
      <c r="BL113" s="33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43">
        <f t="shared" si="11"/>
        <v>0</v>
      </c>
      <c r="BT113" s="36"/>
      <c r="BU113" s="42"/>
      <c r="BV113" s="42"/>
      <c r="BW113" s="37">
        <v>0</v>
      </c>
      <c r="BX113" s="33">
        <v>0</v>
      </c>
      <c r="BY113" s="33">
        <v>0</v>
      </c>
      <c r="BZ113" s="33">
        <v>0</v>
      </c>
      <c r="CA113" s="33">
        <v>0</v>
      </c>
      <c r="CB113" s="34">
        <v>0</v>
      </c>
      <c r="CC113" s="34">
        <v>0</v>
      </c>
      <c r="CD113" s="34">
        <v>0</v>
      </c>
      <c r="CE113" s="34">
        <v>0</v>
      </c>
      <c r="CF113" s="42"/>
      <c r="CG113" s="33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43">
        <f t="shared" si="12"/>
        <v>0</v>
      </c>
      <c r="CO113" s="36"/>
      <c r="CP113" s="42"/>
      <c r="CQ113" s="42"/>
      <c r="CR113" s="33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43">
        <f t="shared" si="13"/>
        <v>0</v>
      </c>
      <c r="DG113" s="36"/>
      <c r="DH113" s="42"/>
      <c r="DI113" s="42"/>
      <c r="DJ113" s="34">
        <v>0</v>
      </c>
      <c r="DK113" s="34">
        <v>0</v>
      </c>
      <c r="DL113" s="42"/>
      <c r="DM113" s="33">
        <v>0</v>
      </c>
      <c r="DN113" s="33">
        <v>0</v>
      </c>
      <c r="DO113" s="33">
        <v>0</v>
      </c>
      <c r="DP113" s="34">
        <v>0</v>
      </c>
      <c r="DQ113" s="34">
        <v>0</v>
      </c>
      <c r="DR113" s="42"/>
      <c r="DS113" s="33">
        <v>0</v>
      </c>
      <c r="DT113" s="34">
        <v>0</v>
      </c>
      <c r="DU113" s="34">
        <v>0</v>
      </c>
      <c r="DV113" s="34">
        <v>0</v>
      </c>
      <c r="DW113" s="34">
        <v>0</v>
      </c>
      <c r="DX113" s="34">
        <v>0</v>
      </c>
      <c r="DY113" s="34">
        <v>0</v>
      </c>
      <c r="DZ113" s="34">
        <v>0</v>
      </c>
      <c r="EA113" s="43">
        <f t="shared" si="14"/>
        <v>0</v>
      </c>
      <c r="EB113" s="36"/>
      <c r="EC113" s="43"/>
      <c r="ED113" s="42"/>
      <c r="EE113" s="33">
        <v>0</v>
      </c>
      <c r="EF113" s="38">
        <v>0</v>
      </c>
      <c r="EG113" s="36">
        <v>0</v>
      </c>
      <c r="EH113" s="36">
        <v>0</v>
      </c>
      <c r="EI113" s="36">
        <v>0</v>
      </c>
      <c r="EJ113" s="36">
        <v>0</v>
      </c>
      <c r="EK113" s="34">
        <v>0</v>
      </c>
      <c r="EL113" s="42"/>
      <c r="EM113" s="33">
        <v>0</v>
      </c>
      <c r="EN113" s="34">
        <v>0</v>
      </c>
      <c r="EO113" s="34">
        <v>0</v>
      </c>
      <c r="EP113" s="34">
        <v>0</v>
      </c>
      <c r="EQ113" s="34">
        <v>0</v>
      </c>
      <c r="ER113" s="34">
        <v>0</v>
      </c>
      <c r="ES113" s="43">
        <f t="shared" si="15"/>
        <v>0</v>
      </c>
      <c r="ET113" s="36"/>
      <c r="EU113" s="42"/>
      <c r="EV113" s="42"/>
      <c r="EW113" s="33">
        <v>0</v>
      </c>
      <c r="EX113" s="33">
        <v>0</v>
      </c>
      <c r="EY113" s="33">
        <v>0</v>
      </c>
      <c r="EZ113" s="33">
        <v>0</v>
      </c>
      <c r="FA113" s="33">
        <v>0</v>
      </c>
      <c r="FB113" s="34">
        <v>0</v>
      </c>
      <c r="FC113" s="34">
        <v>0</v>
      </c>
      <c r="FD113" s="42"/>
      <c r="FE113" s="34">
        <v>0</v>
      </c>
      <c r="FF113" s="34">
        <v>0</v>
      </c>
      <c r="FG113" s="42"/>
      <c r="FH113" s="36">
        <v>0</v>
      </c>
      <c r="FI113" s="42"/>
      <c r="FJ113" s="34">
        <v>0</v>
      </c>
      <c r="FK113" s="34">
        <v>0</v>
      </c>
      <c r="FL113" s="43">
        <f t="shared" si="16"/>
        <v>0</v>
      </c>
      <c r="FM113" s="36"/>
      <c r="FN113" s="43">
        <f t="shared" si="17"/>
        <v>0</v>
      </c>
      <c r="FO113" s="36"/>
    </row>
    <row r="114" spans="1:171" x14ac:dyDescent="0.25">
      <c r="A114" s="32">
        <v>111</v>
      </c>
      <c r="B114" s="19">
        <v>47</v>
      </c>
      <c r="C114" s="19">
        <v>1</v>
      </c>
      <c r="D114" s="19" t="s">
        <v>257</v>
      </c>
      <c r="E114" s="19" t="s">
        <v>259</v>
      </c>
      <c r="F114" s="42"/>
      <c r="G114" s="42"/>
      <c r="H114" s="33">
        <v>0</v>
      </c>
      <c r="I114" s="33">
        <v>0</v>
      </c>
      <c r="J114" s="33">
        <v>0</v>
      </c>
      <c r="K114" s="34">
        <v>0</v>
      </c>
      <c r="L114" s="34">
        <v>0</v>
      </c>
      <c r="M114" s="34">
        <v>0</v>
      </c>
      <c r="N114" s="42"/>
      <c r="O114" s="33">
        <v>0</v>
      </c>
      <c r="P114" s="33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42"/>
      <c r="W114" s="33">
        <v>0</v>
      </c>
      <c r="X114" s="34">
        <v>0</v>
      </c>
      <c r="Y114" s="34">
        <v>0</v>
      </c>
      <c r="Z114" s="34">
        <v>0</v>
      </c>
      <c r="AA114" s="42"/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43">
        <f t="shared" si="9"/>
        <v>0</v>
      </c>
      <c r="AM114" s="35"/>
      <c r="AN114" s="42"/>
      <c r="AO114" s="42"/>
      <c r="AP114" s="33">
        <v>0</v>
      </c>
      <c r="AQ114" s="33">
        <v>0</v>
      </c>
      <c r="AR114" s="34">
        <v>0</v>
      </c>
      <c r="AS114" s="34">
        <v>0</v>
      </c>
      <c r="AT114" s="42"/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43">
        <f t="shared" si="10"/>
        <v>0</v>
      </c>
      <c r="BB114" s="35"/>
      <c r="BC114" s="42"/>
      <c r="BD114" s="42"/>
      <c r="BE114" s="33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42"/>
      <c r="BL114" s="33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43">
        <f t="shared" si="11"/>
        <v>0</v>
      </c>
      <c r="BT114" s="36"/>
      <c r="BU114" s="42"/>
      <c r="BV114" s="42"/>
      <c r="BW114" s="37">
        <v>0</v>
      </c>
      <c r="BX114" s="33">
        <v>0</v>
      </c>
      <c r="BY114" s="33">
        <v>0</v>
      </c>
      <c r="BZ114" s="33">
        <v>0</v>
      </c>
      <c r="CA114" s="33">
        <v>0</v>
      </c>
      <c r="CB114" s="34">
        <v>0</v>
      </c>
      <c r="CC114" s="34">
        <v>0</v>
      </c>
      <c r="CD114" s="34">
        <v>0</v>
      </c>
      <c r="CE114" s="34">
        <v>0</v>
      </c>
      <c r="CF114" s="42"/>
      <c r="CG114" s="33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0</v>
      </c>
      <c r="CM114" s="34">
        <v>0</v>
      </c>
      <c r="CN114" s="43">
        <f t="shared" si="12"/>
        <v>0</v>
      </c>
      <c r="CO114" s="36"/>
      <c r="CP114" s="42"/>
      <c r="CQ114" s="42"/>
      <c r="CR114" s="33">
        <v>0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0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43">
        <f t="shared" si="13"/>
        <v>0</v>
      </c>
      <c r="DG114" s="36"/>
      <c r="DH114" s="42"/>
      <c r="DI114" s="42"/>
      <c r="DJ114" s="34">
        <v>0</v>
      </c>
      <c r="DK114" s="34">
        <v>0</v>
      </c>
      <c r="DL114" s="42"/>
      <c r="DM114" s="33">
        <v>0</v>
      </c>
      <c r="DN114" s="33">
        <v>0</v>
      </c>
      <c r="DO114" s="33">
        <v>0</v>
      </c>
      <c r="DP114" s="34">
        <v>0</v>
      </c>
      <c r="DQ114" s="34">
        <v>0</v>
      </c>
      <c r="DR114" s="42"/>
      <c r="DS114" s="33">
        <v>0</v>
      </c>
      <c r="DT114" s="34">
        <v>0</v>
      </c>
      <c r="DU114" s="34">
        <v>0</v>
      </c>
      <c r="DV114" s="34">
        <v>0</v>
      </c>
      <c r="DW114" s="34">
        <v>0</v>
      </c>
      <c r="DX114" s="34">
        <v>0</v>
      </c>
      <c r="DY114" s="34">
        <v>0</v>
      </c>
      <c r="DZ114" s="34">
        <v>0</v>
      </c>
      <c r="EA114" s="43">
        <f t="shared" si="14"/>
        <v>0</v>
      </c>
      <c r="EB114" s="36"/>
      <c r="EC114" s="43"/>
      <c r="ED114" s="42"/>
      <c r="EE114" s="33">
        <v>0</v>
      </c>
      <c r="EF114" s="38">
        <v>0</v>
      </c>
      <c r="EG114" s="36">
        <v>1</v>
      </c>
      <c r="EH114" s="36">
        <v>1</v>
      </c>
      <c r="EI114" s="36">
        <v>0</v>
      </c>
      <c r="EJ114" s="36">
        <v>1</v>
      </c>
      <c r="EK114" s="34">
        <v>1</v>
      </c>
      <c r="EL114" s="42"/>
      <c r="EM114" s="33">
        <v>1</v>
      </c>
      <c r="EN114" s="34">
        <v>0</v>
      </c>
      <c r="EO114" s="34">
        <v>1</v>
      </c>
      <c r="EP114" s="34">
        <v>0</v>
      </c>
      <c r="EQ114" s="34">
        <v>1</v>
      </c>
      <c r="ER114" s="34">
        <v>1</v>
      </c>
      <c r="ES114" s="43">
        <f t="shared" si="15"/>
        <v>8</v>
      </c>
      <c r="ET114" s="36"/>
      <c r="EU114" s="42"/>
      <c r="EV114" s="42"/>
      <c r="EW114" s="33">
        <v>0</v>
      </c>
      <c r="EX114" s="33">
        <v>1</v>
      </c>
      <c r="EY114" s="33">
        <v>1</v>
      </c>
      <c r="EZ114" s="33">
        <v>0</v>
      </c>
      <c r="FA114" s="33">
        <v>1</v>
      </c>
      <c r="FB114" s="34">
        <v>1</v>
      </c>
      <c r="FC114" s="34">
        <v>1</v>
      </c>
      <c r="FD114" s="42"/>
      <c r="FE114" s="34">
        <v>1</v>
      </c>
      <c r="FF114" s="34">
        <v>1</v>
      </c>
      <c r="FG114" s="42"/>
      <c r="FH114" s="36">
        <v>1</v>
      </c>
      <c r="FI114" s="42"/>
      <c r="FJ114" s="34">
        <v>1</v>
      </c>
      <c r="FK114" s="34">
        <v>1</v>
      </c>
      <c r="FL114" s="43">
        <f t="shared" si="16"/>
        <v>10</v>
      </c>
      <c r="FM114" s="36"/>
      <c r="FN114" s="43">
        <f t="shared" si="17"/>
        <v>18</v>
      </c>
      <c r="FO114" s="36"/>
    </row>
    <row r="115" spans="1:171" x14ac:dyDescent="0.25">
      <c r="A115" s="32">
        <v>112</v>
      </c>
      <c r="B115" s="19">
        <v>48</v>
      </c>
      <c r="C115" s="19">
        <v>2</v>
      </c>
      <c r="D115" s="19" t="s">
        <v>257</v>
      </c>
      <c r="E115" s="19" t="s">
        <v>514</v>
      </c>
      <c r="F115" s="42"/>
      <c r="G115" s="42"/>
      <c r="H115" s="33">
        <v>0</v>
      </c>
      <c r="I115" s="33">
        <v>0</v>
      </c>
      <c r="J115" s="33">
        <v>0</v>
      </c>
      <c r="K115" s="34">
        <v>0</v>
      </c>
      <c r="L115" s="34">
        <v>0</v>
      </c>
      <c r="M115" s="34">
        <v>0</v>
      </c>
      <c r="N115" s="42"/>
      <c r="O115" s="33">
        <v>0</v>
      </c>
      <c r="P115" s="33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42"/>
      <c r="W115" s="33">
        <v>0</v>
      </c>
      <c r="X115" s="34">
        <v>0</v>
      </c>
      <c r="Y115" s="34">
        <v>0</v>
      </c>
      <c r="Z115" s="34">
        <v>0</v>
      </c>
      <c r="AA115" s="42"/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43">
        <f t="shared" si="9"/>
        <v>0</v>
      </c>
      <c r="AM115" s="35"/>
      <c r="AN115" s="42"/>
      <c r="AO115" s="42"/>
      <c r="AP115" s="33">
        <v>0</v>
      </c>
      <c r="AQ115" s="33">
        <v>0</v>
      </c>
      <c r="AR115" s="34">
        <v>0</v>
      </c>
      <c r="AS115" s="34">
        <v>0</v>
      </c>
      <c r="AT115" s="42"/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43">
        <f t="shared" si="10"/>
        <v>0</v>
      </c>
      <c r="BB115" s="35"/>
      <c r="BC115" s="42"/>
      <c r="BD115" s="42"/>
      <c r="BE115" s="33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42"/>
      <c r="BL115" s="33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43">
        <f t="shared" si="11"/>
        <v>0</v>
      </c>
      <c r="BT115" s="36"/>
      <c r="BU115" s="42"/>
      <c r="BV115" s="42"/>
      <c r="BW115" s="37">
        <v>0</v>
      </c>
      <c r="BX115" s="33">
        <v>0</v>
      </c>
      <c r="BY115" s="33">
        <v>0</v>
      </c>
      <c r="BZ115" s="33">
        <v>0</v>
      </c>
      <c r="CA115" s="33">
        <v>0</v>
      </c>
      <c r="CB115" s="34">
        <v>0</v>
      </c>
      <c r="CC115" s="34">
        <v>0</v>
      </c>
      <c r="CD115" s="34">
        <v>0</v>
      </c>
      <c r="CE115" s="34">
        <v>0</v>
      </c>
      <c r="CF115" s="42"/>
      <c r="CG115" s="33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43">
        <f t="shared" si="12"/>
        <v>0</v>
      </c>
      <c r="CO115" s="36"/>
      <c r="CP115" s="42"/>
      <c r="CQ115" s="42"/>
      <c r="CR115" s="33">
        <v>0</v>
      </c>
      <c r="CS115" s="34">
        <v>0</v>
      </c>
      <c r="CT115" s="34">
        <v>0</v>
      </c>
      <c r="CU115" s="34">
        <v>0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43">
        <f t="shared" si="13"/>
        <v>0</v>
      </c>
      <c r="DG115" s="36"/>
      <c r="DH115" s="42"/>
      <c r="DI115" s="42"/>
      <c r="DJ115" s="34">
        <v>0</v>
      </c>
      <c r="DK115" s="34">
        <v>0</v>
      </c>
      <c r="DL115" s="42"/>
      <c r="DM115" s="33">
        <v>0</v>
      </c>
      <c r="DN115" s="33">
        <v>0</v>
      </c>
      <c r="DO115" s="33">
        <v>0</v>
      </c>
      <c r="DP115" s="34">
        <v>0</v>
      </c>
      <c r="DQ115" s="34">
        <v>0</v>
      </c>
      <c r="DR115" s="42"/>
      <c r="DS115" s="33">
        <v>0</v>
      </c>
      <c r="DT115" s="34">
        <v>0</v>
      </c>
      <c r="DU115" s="34">
        <v>0</v>
      </c>
      <c r="DV115" s="34">
        <v>0</v>
      </c>
      <c r="DW115" s="34">
        <v>0</v>
      </c>
      <c r="DX115" s="34">
        <v>0</v>
      </c>
      <c r="DY115" s="34">
        <v>0</v>
      </c>
      <c r="DZ115" s="34">
        <v>0</v>
      </c>
      <c r="EA115" s="43">
        <f t="shared" si="14"/>
        <v>0</v>
      </c>
      <c r="EB115" s="36"/>
      <c r="EC115" s="43"/>
      <c r="ED115" s="42"/>
      <c r="EE115" s="33">
        <v>0</v>
      </c>
      <c r="EF115" s="38">
        <v>0</v>
      </c>
      <c r="EG115" s="36">
        <v>0</v>
      </c>
      <c r="EH115" s="36">
        <v>0</v>
      </c>
      <c r="EI115" s="36">
        <v>0</v>
      </c>
      <c r="EJ115" s="36">
        <v>0</v>
      </c>
      <c r="EK115" s="34">
        <v>0</v>
      </c>
      <c r="EL115" s="42"/>
      <c r="EM115" s="33">
        <v>0</v>
      </c>
      <c r="EN115" s="34">
        <v>0</v>
      </c>
      <c r="EO115" s="34">
        <v>0</v>
      </c>
      <c r="EP115" s="34">
        <v>0</v>
      </c>
      <c r="EQ115" s="34">
        <v>0</v>
      </c>
      <c r="ER115" s="34">
        <v>0</v>
      </c>
      <c r="ES115" s="43">
        <f t="shared" si="15"/>
        <v>0</v>
      </c>
      <c r="ET115" s="36"/>
      <c r="EU115" s="42"/>
      <c r="EV115" s="42"/>
      <c r="EW115" s="33">
        <v>0</v>
      </c>
      <c r="EX115" s="33">
        <v>0</v>
      </c>
      <c r="EY115" s="33">
        <v>0</v>
      </c>
      <c r="EZ115" s="33">
        <v>0</v>
      </c>
      <c r="FA115" s="33">
        <v>0</v>
      </c>
      <c r="FB115" s="34">
        <v>0</v>
      </c>
      <c r="FC115" s="34">
        <v>0</v>
      </c>
      <c r="FD115" s="42"/>
      <c r="FE115" s="34">
        <v>0</v>
      </c>
      <c r="FF115" s="34">
        <v>0</v>
      </c>
      <c r="FG115" s="42"/>
      <c r="FH115" s="36">
        <v>0</v>
      </c>
      <c r="FI115" s="42"/>
      <c r="FJ115" s="34">
        <v>0</v>
      </c>
      <c r="FK115" s="34">
        <v>0</v>
      </c>
      <c r="FL115" s="43">
        <f t="shared" si="16"/>
        <v>0</v>
      </c>
      <c r="FM115" s="36"/>
      <c r="FN115" s="43">
        <f t="shared" si="17"/>
        <v>0</v>
      </c>
      <c r="FO115" s="36"/>
    </row>
    <row r="116" spans="1:171" x14ac:dyDescent="0.25">
      <c r="A116" s="32">
        <v>113</v>
      </c>
      <c r="B116" s="19">
        <v>46</v>
      </c>
      <c r="C116" s="19">
        <v>46</v>
      </c>
      <c r="D116" s="19" t="s">
        <v>260</v>
      </c>
      <c r="E116" s="19" t="s">
        <v>515</v>
      </c>
      <c r="F116" s="42"/>
      <c r="G116" s="42"/>
      <c r="H116" s="33">
        <v>0</v>
      </c>
      <c r="I116" s="33">
        <v>0</v>
      </c>
      <c r="J116" s="33">
        <v>0</v>
      </c>
      <c r="K116" s="34">
        <v>0</v>
      </c>
      <c r="L116" s="34">
        <v>0</v>
      </c>
      <c r="M116" s="34">
        <v>0</v>
      </c>
      <c r="N116" s="42"/>
      <c r="O116" s="33">
        <v>0</v>
      </c>
      <c r="P116" s="33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42"/>
      <c r="W116" s="33">
        <v>0</v>
      </c>
      <c r="X116" s="34">
        <v>0</v>
      </c>
      <c r="Y116" s="34">
        <v>0</v>
      </c>
      <c r="Z116" s="34">
        <v>0</v>
      </c>
      <c r="AA116" s="42"/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43">
        <f t="shared" si="9"/>
        <v>0</v>
      </c>
      <c r="AM116" s="35"/>
      <c r="AN116" s="42"/>
      <c r="AO116" s="42"/>
      <c r="AP116" s="33">
        <v>0</v>
      </c>
      <c r="AQ116" s="33">
        <v>0</v>
      </c>
      <c r="AR116" s="34">
        <v>0</v>
      </c>
      <c r="AS116" s="34">
        <v>0</v>
      </c>
      <c r="AT116" s="42"/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43">
        <f t="shared" si="10"/>
        <v>0</v>
      </c>
      <c r="BB116" s="35"/>
      <c r="BC116" s="42"/>
      <c r="BD116" s="42"/>
      <c r="BE116" s="33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42"/>
      <c r="BL116" s="33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43">
        <f t="shared" si="11"/>
        <v>0</v>
      </c>
      <c r="BT116" s="36"/>
      <c r="BU116" s="42"/>
      <c r="BV116" s="42"/>
      <c r="BW116" s="37">
        <v>0</v>
      </c>
      <c r="BX116" s="33">
        <v>0</v>
      </c>
      <c r="BY116" s="33">
        <v>0</v>
      </c>
      <c r="BZ116" s="33">
        <v>0</v>
      </c>
      <c r="CA116" s="33">
        <v>0</v>
      </c>
      <c r="CB116" s="34">
        <v>0</v>
      </c>
      <c r="CC116" s="34">
        <v>0</v>
      </c>
      <c r="CD116" s="34">
        <v>0</v>
      </c>
      <c r="CE116" s="34">
        <v>0</v>
      </c>
      <c r="CF116" s="42"/>
      <c r="CG116" s="33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43">
        <f t="shared" si="12"/>
        <v>0</v>
      </c>
      <c r="CO116" s="36"/>
      <c r="CP116" s="42"/>
      <c r="CQ116" s="42"/>
      <c r="CR116" s="33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43">
        <f t="shared" si="13"/>
        <v>0</v>
      </c>
      <c r="DG116" s="36"/>
      <c r="DH116" s="42"/>
      <c r="DI116" s="42"/>
      <c r="DJ116" s="34">
        <v>0</v>
      </c>
      <c r="DK116" s="34">
        <v>0</v>
      </c>
      <c r="DL116" s="42"/>
      <c r="DM116" s="33">
        <v>0</v>
      </c>
      <c r="DN116" s="33">
        <v>0</v>
      </c>
      <c r="DO116" s="33">
        <v>0</v>
      </c>
      <c r="DP116" s="34">
        <v>0</v>
      </c>
      <c r="DQ116" s="34">
        <v>0</v>
      </c>
      <c r="DR116" s="42"/>
      <c r="DS116" s="33">
        <v>0</v>
      </c>
      <c r="DT116" s="34">
        <v>0</v>
      </c>
      <c r="DU116" s="34">
        <v>0</v>
      </c>
      <c r="DV116" s="34">
        <v>0</v>
      </c>
      <c r="DW116" s="34">
        <v>0</v>
      </c>
      <c r="DX116" s="34">
        <v>0</v>
      </c>
      <c r="DY116" s="34">
        <v>0</v>
      </c>
      <c r="DZ116" s="34">
        <v>0</v>
      </c>
      <c r="EA116" s="43">
        <f t="shared" si="14"/>
        <v>0</v>
      </c>
      <c r="EB116" s="36"/>
      <c r="EC116" s="43"/>
      <c r="ED116" s="42"/>
      <c r="EE116" s="33">
        <v>0</v>
      </c>
      <c r="EF116" s="38">
        <v>0</v>
      </c>
      <c r="EG116" s="36">
        <v>0</v>
      </c>
      <c r="EH116" s="36">
        <v>0</v>
      </c>
      <c r="EI116" s="36">
        <v>0</v>
      </c>
      <c r="EJ116" s="36">
        <v>0</v>
      </c>
      <c r="EK116" s="34">
        <v>0</v>
      </c>
      <c r="EL116" s="42"/>
      <c r="EM116" s="33">
        <v>0</v>
      </c>
      <c r="EN116" s="34">
        <v>0</v>
      </c>
      <c r="EO116" s="34">
        <v>0</v>
      </c>
      <c r="EP116" s="34">
        <v>0</v>
      </c>
      <c r="EQ116" s="34">
        <v>0</v>
      </c>
      <c r="ER116" s="34">
        <v>0</v>
      </c>
      <c r="ES116" s="43">
        <f t="shared" si="15"/>
        <v>0</v>
      </c>
      <c r="ET116" s="36"/>
      <c r="EU116" s="42"/>
      <c r="EV116" s="42"/>
      <c r="EW116" s="33">
        <v>0</v>
      </c>
      <c r="EX116" s="33">
        <v>0</v>
      </c>
      <c r="EY116" s="33">
        <v>0</v>
      </c>
      <c r="EZ116" s="33">
        <v>0</v>
      </c>
      <c r="FA116" s="33">
        <v>0</v>
      </c>
      <c r="FB116" s="34">
        <v>0</v>
      </c>
      <c r="FC116" s="34">
        <v>0</v>
      </c>
      <c r="FD116" s="42"/>
      <c r="FE116" s="34">
        <v>0</v>
      </c>
      <c r="FF116" s="34">
        <v>0</v>
      </c>
      <c r="FG116" s="42"/>
      <c r="FH116" s="36">
        <v>0</v>
      </c>
      <c r="FI116" s="42"/>
      <c r="FJ116" s="34">
        <v>0</v>
      </c>
      <c r="FK116" s="34">
        <v>0</v>
      </c>
      <c r="FL116" s="43">
        <f t="shared" si="16"/>
        <v>0</v>
      </c>
      <c r="FM116" s="36"/>
      <c r="FN116" s="43">
        <f t="shared" si="17"/>
        <v>0</v>
      </c>
      <c r="FO116" s="36"/>
    </row>
    <row r="117" spans="1:171" x14ac:dyDescent="0.25">
      <c r="A117" s="32">
        <v>114</v>
      </c>
      <c r="B117" s="19">
        <v>109</v>
      </c>
      <c r="C117" s="19">
        <v>63</v>
      </c>
      <c r="D117" s="19" t="s">
        <v>260</v>
      </c>
      <c r="E117" s="19" t="s">
        <v>261</v>
      </c>
      <c r="F117" s="42"/>
      <c r="G117" s="42"/>
      <c r="H117" s="33">
        <v>0</v>
      </c>
      <c r="I117" s="33">
        <v>0</v>
      </c>
      <c r="J117" s="33">
        <v>0</v>
      </c>
      <c r="K117" s="34">
        <v>0</v>
      </c>
      <c r="L117" s="34">
        <v>0</v>
      </c>
      <c r="M117" s="34">
        <v>0</v>
      </c>
      <c r="N117" s="42"/>
      <c r="O117" s="33">
        <v>0</v>
      </c>
      <c r="P117" s="33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42"/>
      <c r="W117" s="33">
        <v>0</v>
      </c>
      <c r="X117" s="34">
        <v>0</v>
      </c>
      <c r="Y117" s="34">
        <v>0</v>
      </c>
      <c r="Z117" s="34">
        <v>0</v>
      </c>
      <c r="AA117" s="42"/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43">
        <f t="shared" si="9"/>
        <v>0</v>
      </c>
      <c r="AM117" s="35"/>
      <c r="AN117" s="42"/>
      <c r="AO117" s="42"/>
      <c r="AP117" s="33">
        <v>0</v>
      </c>
      <c r="AQ117" s="33">
        <v>0</v>
      </c>
      <c r="AR117" s="34">
        <v>0</v>
      </c>
      <c r="AS117" s="34">
        <v>0</v>
      </c>
      <c r="AT117" s="42"/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43">
        <f t="shared" si="10"/>
        <v>0</v>
      </c>
      <c r="BB117" s="35"/>
      <c r="BC117" s="42"/>
      <c r="BD117" s="42"/>
      <c r="BE117" s="33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42"/>
      <c r="BL117" s="33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43">
        <f t="shared" si="11"/>
        <v>0</v>
      </c>
      <c r="BT117" s="36"/>
      <c r="BU117" s="42"/>
      <c r="BV117" s="42"/>
      <c r="BW117" s="37">
        <v>0</v>
      </c>
      <c r="BX117" s="33">
        <v>0</v>
      </c>
      <c r="BY117" s="33">
        <v>0</v>
      </c>
      <c r="BZ117" s="33">
        <v>0</v>
      </c>
      <c r="CA117" s="33">
        <v>0</v>
      </c>
      <c r="CB117" s="34">
        <v>0</v>
      </c>
      <c r="CC117" s="34">
        <v>0</v>
      </c>
      <c r="CD117" s="34">
        <v>0</v>
      </c>
      <c r="CE117" s="34">
        <v>0</v>
      </c>
      <c r="CF117" s="42"/>
      <c r="CG117" s="33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43">
        <f t="shared" si="12"/>
        <v>0</v>
      </c>
      <c r="CO117" s="36"/>
      <c r="CP117" s="42"/>
      <c r="CQ117" s="42"/>
      <c r="CR117" s="33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43">
        <f t="shared" si="13"/>
        <v>0</v>
      </c>
      <c r="DG117" s="36"/>
      <c r="DH117" s="42"/>
      <c r="DI117" s="42"/>
      <c r="DJ117" s="34">
        <v>0</v>
      </c>
      <c r="DK117" s="34">
        <v>0</v>
      </c>
      <c r="DL117" s="42"/>
      <c r="DM117" s="33">
        <v>0</v>
      </c>
      <c r="DN117" s="33">
        <v>0</v>
      </c>
      <c r="DO117" s="33">
        <v>0</v>
      </c>
      <c r="DP117" s="34">
        <v>0</v>
      </c>
      <c r="DQ117" s="34">
        <v>0</v>
      </c>
      <c r="DR117" s="42"/>
      <c r="DS117" s="33">
        <v>0</v>
      </c>
      <c r="DT117" s="34">
        <v>0</v>
      </c>
      <c r="DU117" s="34">
        <v>0</v>
      </c>
      <c r="DV117" s="34">
        <v>0</v>
      </c>
      <c r="DW117" s="34">
        <v>0</v>
      </c>
      <c r="DX117" s="34">
        <v>0</v>
      </c>
      <c r="DY117" s="34">
        <v>0</v>
      </c>
      <c r="DZ117" s="34">
        <v>0</v>
      </c>
      <c r="EA117" s="43">
        <f t="shared" si="14"/>
        <v>0</v>
      </c>
      <c r="EB117" s="36"/>
      <c r="EC117" s="43"/>
      <c r="ED117" s="42"/>
      <c r="EE117" s="33">
        <v>0</v>
      </c>
      <c r="EF117" s="38">
        <v>0</v>
      </c>
      <c r="EG117" s="36">
        <v>0</v>
      </c>
      <c r="EH117" s="36">
        <v>0</v>
      </c>
      <c r="EI117" s="36">
        <v>0</v>
      </c>
      <c r="EJ117" s="36">
        <v>0</v>
      </c>
      <c r="EK117" s="34">
        <v>0</v>
      </c>
      <c r="EL117" s="42"/>
      <c r="EM117" s="33">
        <v>0</v>
      </c>
      <c r="EN117" s="34">
        <v>0</v>
      </c>
      <c r="EO117" s="34">
        <v>0</v>
      </c>
      <c r="EP117" s="34">
        <v>0</v>
      </c>
      <c r="EQ117" s="34">
        <v>0</v>
      </c>
      <c r="ER117" s="34">
        <v>0</v>
      </c>
      <c r="ES117" s="43">
        <f t="shared" si="15"/>
        <v>0</v>
      </c>
      <c r="ET117" s="36"/>
      <c r="EU117" s="42"/>
      <c r="EV117" s="42"/>
      <c r="EW117" s="33">
        <v>0</v>
      </c>
      <c r="EX117" s="33">
        <v>0</v>
      </c>
      <c r="EY117" s="33">
        <v>0</v>
      </c>
      <c r="EZ117" s="33">
        <v>0</v>
      </c>
      <c r="FA117" s="33">
        <v>0</v>
      </c>
      <c r="FB117" s="34">
        <v>0</v>
      </c>
      <c r="FC117" s="34">
        <v>0</v>
      </c>
      <c r="FD117" s="42"/>
      <c r="FE117" s="34">
        <v>0</v>
      </c>
      <c r="FF117" s="34">
        <v>0</v>
      </c>
      <c r="FG117" s="42"/>
      <c r="FH117" s="36">
        <v>0</v>
      </c>
      <c r="FI117" s="42"/>
      <c r="FJ117" s="34">
        <v>0</v>
      </c>
      <c r="FK117" s="34">
        <v>0</v>
      </c>
      <c r="FL117" s="43">
        <f t="shared" si="16"/>
        <v>0</v>
      </c>
      <c r="FM117" s="36"/>
      <c r="FN117" s="43">
        <f t="shared" si="17"/>
        <v>0</v>
      </c>
      <c r="FO117" s="36"/>
    </row>
    <row r="118" spans="1:171" x14ac:dyDescent="0.25">
      <c r="A118" s="32">
        <v>115</v>
      </c>
      <c r="B118" s="19">
        <v>110</v>
      </c>
      <c r="C118" s="19">
        <v>64</v>
      </c>
      <c r="D118" s="19" t="s">
        <v>260</v>
      </c>
      <c r="E118" s="19" t="s">
        <v>262</v>
      </c>
      <c r="F118" s="42"/>
      <c r="G118" s="42"/>
      <c r="H118" s="33">
        <v>0</v>
      </c>
      <c r="I118" s="33">
        <v>0</v>
      </c>
      <c r="J118" s="33">
        <v>0</v>
      </c>
      <c r="K118" s="34">
        <v>0</v>
      </c>
      <c r="L118" s="34">
        <v>0</v>
      </c>
      <c r="M118" s="34">
        <v>0</v>
      </c>
      <c r="N118" s="42"/>
      <c r="O118" s="33">
        <v>0</v>
      </c>
      <c r="P118" s="33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42"/>
      <c r="W118" s="33">
        <v>0</v>
      </c>
      <c r="X118" s="34">
        <v>0</v>
      </c>
      <c r="Y118" s="34">
        <v>0</v>
      </c>
      <c r="Z118" s="34">
        <v>0</v>
      </c>
      <c r="AA118" s="42"/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43">
        <f t="shared" si="9"/>
        <v>0</v>
      </c>
      <c r="AM118" s="35"/>
      <c r="AN118" s="42"/>
      <c r="AO118" s="42"/>
      <c r="AP118" s="33">
        <v>0</v>
      </c>
      <c r="AQ118" s="33">
        <v>0</v>
      </c>
      <c r="AR118" s="34">
        <v>0</v>
      </c>
      <c r="AS118" s="34">
        <v>0</v>
      </c>
      <c r="AT118" s="42"/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>
        <v>0</v>
      </c>
      <c r="BA118" s="43">
        <f t="shared" si="10"/>
        <v>0</v>
      </c>
      <c r="BB118" s="35"/>
      <c r="BC118" s="42"/>
      <c r="BD118" s="42"/>
      <c r="BE118" s="33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42"/>
      <c r="BL118" s="33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43">
        <f t="shared" si="11"/>
        <v>0</v>
      </c>
      <c r="BT118" s="36"/>
      <c r="BU118" s="42"/>
      <c r="BV118" s="42"/>
      <c r="BW118" s="37">
        <v>0</v>
      </c>
      <c r="BX118" s="33">
        <v>0</v>
      </c>
      <c r="BY118" s="33">
        <v>0</v>
      </c>
      <c r="BZ118" s="33">
        <v>0</v>
      </c>
      <c r="CA118" s="33">
        <v>0</v>
      </c>
      <c r="CB118" s="34">
        <v>0</v>
      </c>
      <c r="CC118" s="34">
        <v>0</v>
      </c>
      <c r="CD118" s="34">
        <v>0</v>
      </c>
      <c r="CE118" s="34">
        <v>0</v>
      </c>
      <c r="CF118" s="42"/>
      <c r="CG118" s="33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43">
        <f t="shared" si="12"/>
        <v>0</v>
      </c>
      <c r="CO118" s="36"/>
      <c r="CP118" s="42"/>
      <c r="CQ118" s="42"/>
      <c r="CR118" s="33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43">
        <f t="shared" si="13"/>
        <v>0</v>
      </c>
      <c r="DG118" s="36"/>
      <c r="DH118" s="42"/>
      <c r="DI118" s="42"/>
      <c r="DJ118" s="34">
        <v>0</v>
      </c>
      <c r="DK118" s="34">
        <v>0</v>
      </c>
      <c r="DL118" s="42"/>
      <c r="DM118" s="33">
        <v>0</v>
      </c>
      <c r="DN118" s="33">
        <v>0</v>
      </c>
      <c r="DO118" s="33">
        <v>0</v>
      </c>
      <c r="DP118" s="34">
        <v>0</v>
      </c>
      <c r="DQ118" s="34">
        <v>0</v>
      </c>
      <c r="DR118" s="42"/>
      <c r="DS118" s="33">
        <v>0</v>
      </c>
      <c r="DT118" s="34">
        <v>0</v>
      </c>
      <c r="DU118" s="34">
        <v>0</v>
      </c>
      <c r="DV118" s="34">
        <v>0</v>
      </c>
      <c r="DW118" s="34">
        <v>0</v>
      </c>
      <c r="DX118" s="34">
        <v>0</v>
      </c>
      <c r="DY118" s="34">
        <v>0</v>
      </c>
      <c r="DZ118" s="34">
        <v>0</v>
      </c>
      <c r="EA118" s="43">
        <f t="shared" si="14"/>
        <v>0</v>
      </c>
      <c r="EB118" s="36"/>
      <c r="EC118" s="43"/>
      <c r="ED118" s="42"/>
      <c r="EE118" s="33">
        <v>0</v>
      </c>
      <c r="EF118" s="38">
        <v>0</v>
      </c>
      <c r="EG118" s="36">
        <v>0</v>
      </c>
      <c r="EH118" s="36">
        <v>0</v>
      </c>
      <c r="EI118" s="36">
        <v>0</v>
      </c>
      <c r="EJ118" s="36">
        <v>0</v>
      </c>
      <c r="EK118" s="34">
        <v>0</v>
      </c>
      <c r="EL118" s="42"/>
      <c r="EM118" s="33">
        <v>0</v>
      </c>
      <c r="EN118" s="34">
        <v>0</v>
      </c>
      <c r="EO118" s="34">
        <v>0</v>
      </c>
      <c r="EP118" s="34">
        <v>0</v>
      </c>
      <c r="EQ118" s="34">
        <v>0</v>
      </c>
      <c r="ER118" s="34">
        <v>0</v>
      </c>
      <c r="ES118" s="43">
        <f t="shared" si="15"/>
        <v>0</v>
      </c>
      <c r="ET118" s="36"/>
      <c r="EU118" s="42"/>
      <c r="EV118" s="42"/>
      <c r="EW118" s="33">
        <v>0</v>
      </c>
      <c r="EX118" s="33">
        <v>0</v>
      </c>
      <c r="EY118" s="33">
        <v>0</v>
      </c>
      <c r="EZ118" s="33">
        <v>0</v>
      </c>
      <c r="FA118" s="33">
        <v>0</v>
      </c>
      <c r="FB118" s="34">
        <v>0</v>
      </c>
      <c r="FC118" s="34">
        <v>0</v>
      </c>
      <c r="FD118" s="42"/>
      <c r="FE118" s="34">
        <v>0</v>
      </c>
      <c r="FF118" s="34">
        <v>0</v>
      </c>
      <c r="FG118" s="42"/>
      <c r="FH118" s="36">
        <v>0</v>
      </c>
      <c r="FI118" s="42"/>
      <c r="FJ118" s="34">
        <v>0</v>
      </c>
      <c r="FK118" s="34">
        <v>0</v>
      </c>
      <c r="FL118" s="43">
        <f t="shared" si="16"/>
        <v>0</v>
      </c>
      <c r="FM118" s="36"/>
      <c r="FN118" s="43">
        <f t="shared" si="17"/>
        <v>0</v>
      </c>
      <c r="FO118" s="36"/>
    </row>
    <row r="119" spans="1:171" x14ac:dyDescent="0.25">
      <c r="A119" s="32">
        <v>116</v>
      </c>
      <c r="B119" s="19">
        <v>111</v>
      </c>
      <c r="C119" s="19">
        <v>65</v>
      </c>
      <c r="D119" s="19" t="s">
        <v>260</v>
      </c>
      <c r="E119" s="19" t="s">
        <v>263</v>
      </c>
      <c r="F119" s="42"/>
      <c r="G119" s="42"/>
      <c r="H119" s="33">
        <v>0</v>
      </c>
      <c r="I119" s="33">
        <v>0</v>
      </c>
      <c r="J119" s="33">
        <v>0</v>
      </c>
      <c r="K119" s="34">
        <v>0</v>
      </c>
      <c r="L119" s="34">
        <v>0</v>
      </c>
      <c r="M119" s="34">
        <v>0</v>
      </c>
      <c r="N119" s="42"/>
      <c r="O119" s="33">
        <v>0</v>
      </c>
      <c r="P119" s="33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42"/>
      <c r="W119" s="33">
        <v>0</v>
      </c>
      <c r="X119" s="34">
        <v>0</v>
      </c>
      <c r="Y119" s="34">
        <v>0</v>
      </c>
      <c r="Z119" s="34">
        <v>0</v>
      </c>
      <c r="AA119" s="42"/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43">
        <f t="shared" si="9"/>
        <v>0</v>
      </c>
      <c r="AM119" s="35"/>
      <c r="AN119" s="42"/>
      <c r="AO119" s="42"/>
      <c r="AP119" s="33">
        <v>0</v>
      </c>
      <c r="AQ119" s="33">
        <v>0</v>
      </c>
      <c r="AR119" s="34">
        <v>0</v>
      </c>
      <c r="AS119" s="34">
        <v>0</v>
      </c>
      <c r="AT119" s="42"/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43">
        <f t="shared" si="10"/>
        <v>0</v>
      </c>
      <c r="BB119" s="35"/>
      <c r="BC119" s="42"/>
      <c r="BD119" s="42"/>
      <c r="BE119" s="33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42"/>
      <c r="BL119" s="33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43">
        <f t="shared" si="11"/>
        <v>0</v>
      </c>
      <c r="BT119" s="36"/>
      <c r="BU119" s="42"/>
      <c r="BV119" s="42"/>
      <c r="BW119" s="37">
        <v>0</v>
      </c>
      <c r="BX119" s="33">
        <v>0</v>
      </c>
      <c r="BY119" s="33">
        <v>0</v>
      </c>
      <c r="BZ119" s="33">
        <v>0</v>
      </c>
      <c r="CA119" s="33">
        <v>0</v>
      </c>
      <c r="CB119" s="34">
        <v>0</v>
      </c>
      <c r="CC119" s="34">
        <v>0</v>
      </c>
      <c r="CD119" s="34">
        <v>0</v>
      </c>
      <c r="CE119" s="34">
        <v>0</v>
      </c>
      <c r="CF119" s="42"/>
      <c r="CG119" s="33">
        <v>0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43">
        <f t="shared" si="12"/>
        <v>0</v>
      </c>
      <c r="CO119" s="36"/>
      <c r="CP119" s="42"/>
      <c r="CQ119" s="42"/>
      <c r="CR119" s="33">
        <v>0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43">
        <f t="shared" si="13"/>
        <v>0</v>
      </c>
      <c r="DG119" s="36"/>
      <c r="DH119" s="42"/>
      <c r="DI119" s="42"/>
      <c r="DJ119" s="34">
        <v>0</v>
      </c>
      <c r="DK119" s="34">
        <v>0</v>
      </c>
      <c r="DL119" s="42"/>
      <c r="DM119" s="33">
        <v>0</v>
      </c>
      <c r="DN119" s="33">
        <v>0</v>
      </c>
      <c r="DO119" s="33">
        <v>0</v>
      </c>
      <c r="DP119" s="34">
        <v>0</v>
      </c>
      <c r="DQ119" s="34">
        <v>0</v>
      </c>
      <c r="DR119" s="42"/>
      <c r="DS119" s="33">
        <v>0</v>
      </c>
      <c r="DT119" s="34">
        <v>0</v>
      </c>
      <c r="DU119" s="34">
        <v>0</v>
      </c>
      <c r="DV119" s="34">
        <v>0</v>
      </c>
      <c r="DW119" s="34">
        <v>0</v>
      </c>
      <c r="DX119" s="34">
        <v>0</v>
      </c>
      <c r="DY119" s="34">
        <v>0</v>
      </c>
      <c r="DZ119" s="34">
        <v>0</v>
      </c>
      <c r="EA119" s="43">
        <f t="shared" si="14"/>
        <v>0</v>
      </c>
      <c r="EB119" s="36"/>
      <c r="EC119" s="43"/>
      <c r="ED119" s="42"/>
      <c r="EE119" s="33">
        <v>0</v>
      </c>
      <c r="EF119" s="38">
        <v>0</v>
      </c>
      <c r="EG119" s="36">
        <v>0</v>
      </c>
      <c r="EH119" s="36">
        <v>0</v>
      </c>
      <c r="EI119" s="36">
        <v>0</v>
      </c>
      <c r="EJ119" s="36">
        <v>0</v>
      </c>
      <c r="EK119" s="34">
        <v>0</v>
      </c>
      <c r="EL119" s="42"/>
      <c r="EM119" s="33">
        <v>0</v>
      </c>
      <c r="EN119" s="34">
        <v>0</v>
      </c>
      <c r="EO119" s="34">
        <v>0</v>
      </c>
      <c r="EP119" s="34">
        <v>0</v>
      </c>
      <c r="EQ119" s="34">
        <v>0</v>
      </c>
      <c r="ER119" s="34">
        <v>0</v>
      </c>
      <c r="ES119" s="43">
        <f t="shared" si="15"/>
        <v>0</v>
      </c>
      <c r="ET119" s="36"/>
      <c r="EU119" s="42"/>
      <c r="EV119" s="42"/>
      <c r="EW119" s="33">
        <v>0</v>
      </c>
      <c r="EX119" s="33">
        <v>0</v>
      </c>
      <c r="EY119" s="33">
        <v>0</v>
      </c>
      <c r="EZ119" s="33">
        <v>0</v>
      </c>
      <c r="FA119" s="33">
        <v>0</v>
      </c>
      <c r="FB119" s="34">
        <v>0</v>
      </c>
      <c r="FC119" s="34">
        <v>0</v>
      </c>
      <c r="FD119" s="42"/>
      <c r="FE119" s="34">
        <v>0</v>
      </c>
      <c r="FF119" s="34">
        <v>0</v>
      </c>
      <c r="FG119" s="42"/>
      <c r="FH119" s="36">
        <v>0</v>
      </c>
      <c r="FI119" s="42"/>
      <c r="FJ119" s="34">
        <v>0</v>
      </c>
      <c r="FK119" s="34">
        <v>0</v>
      </c>
      <c r="FL119" s="43">
        <f t="shared" si="16"/>
        <v>0</v>
      </c>
      <c r="FM119" s="36"/>
      <c r="FN119" s="43">
        <f t="shared" si="17"/>
        <v>0</v>
      </c>
      <c r="FO119" s="36"/>
    </row>
  </sheetData>
  <sheetProtection algorithmName="SHA-512" hashValue="arZWVyXPGEbATVSLngp8ycVGigFUzFlRxOAJHrFXWvUpW/Rc1rSONlc1HQnxO2GPzdGJbiRp8o+wMx+6iIoS0A==" saltValue="FgLtF+ZKIujm6sfJjiJFag==" spinCount="100000" sheet="1" objects="1" scenarios="1"/>
  <phoneticPr fontId="2" type="noConversion"/>
  <dataValidations count="5">
    <dataValidation type="whole" allowBlank="1" showInputMessage="1" showErrorMessage="1" error="Введите значение от 0 до 3" sqref="AB3:AB119 EZ3:FB119 I3:I119 M3:M119 DY3:DZ119 DW3:DW119 DP3:DQ119 DS3:DU119 CD3:CD119 CB3:CB119 BQ3:BQ119 BL3:BL119 BE3:BI119 AZ3:AZ119 AV3:AX119 AR3:AR119 AF3:AH119 AJ3:AJ119 W3:Y119 EF3:EF119" xr:uid="{C38A629D-F32B-4A20-B4EC-A842CC202991}">
      <formula1>0</formula1>
      <formula2>3</formula2>
    </dataValidation>
    <dataValidation type="whole" allowBlank="1" showInputMessage="1" showErrorMessage="1" error="Введите значение от 0 до 1" sqref="J3:J119 H3:H119 T3:U119 N3:R119 FE3:FH119 EW3:EY119 FJ3:FK119 EN3:EP119 EE3:EE119 EG3:EJ119 DV3:DV119 DM3:DO119 DJ3:DK119 CR3:DE119 CG3:CM119 CE3:CE119 CC3:CC119 BM3:BP119 AU3:AU119 AP3:AQ119 L3:L119 AI3:AI119 Z3:Z119 BX3:CA119" xr:uid="{DF927E57-814D-474D-98D3-D62BE6DC227B}">
      <formula1>0</formula1>
      <formula2>1</formula2>
    </dataValidation>
    <dataValidation type="whole" allowBlank="1" showInputMessage="1" showErrorMessage="1" error="Введите значение от 0 до 2" sqref="S3:S119 EK3:EK119 EM3:EM119 AC3:AE119 FC3:FC119 EQ3:ER119 DX3:DX119 BR3:BR119 BJ3:BJ119 AY3:AY119 AS3:AS119 K3:K119 AK3:AK119" xr:uid="{38EF9B1B-1F7B-42AC-AE37-5AA8633FDBE8}">
      <formula1>0</formula1>
      <formula2>2</formula2>
    </dataValidation>
    <dataValidation type="whole" allowBlank="1" showInputMessage="1" showErrorMessage="1" error="Введите значение 0 или 3" prompt="Введите значение 0 или 3" sqref="BW3:BW119" xr:uid="{2BF933C9-D680-418E-BF34-89C5BA24647D}">
      <formula1>0</formula1>
      <formula2>3</formula2>
    </dataValidation>
    <dataValidation type="list" allowBlank="1" showInputMessage="1" showErrorMessage="1" sqref="FM3:FM119 ET3:ET119 EB3:EB119 DG3:DG119 CO3:CO119 BT3:BT119 BB3:BB119 FO3:FO119 AM3:AM119" xr:uid="{38DE556C-770F-4626-840A-1B262BDCFDC8}">
      <formula1>$FQ$3:$FQ$6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AE3E5-2CF1-432B-8C86-1BF65C5F678E}">
  <dimension ref="A1:D11"/>
  <sheetViews>
    <sheetView workbookViewId="0">
      <selection activeCell="B21" sqref="B21"/>
    </sheetView>
  </sheetViews>
  <sheetFormatPr defaultRowHeight="15" x14ac:dyDescent="0.25"/>
  <cols>
    <col min="1" max="1" width="43.140625" customWidth="1"/>
    <col min="2" max="2" width="26.7109375" customWidth="1"/>
    <col min="3" max="3" width="28" customWidth="1"/>
    <col min="4" max="4" width="30" customWidth="1"/>
  </cols>
  <sheetData>
    <row r="1" spans="1:4" ht="15.75" thickBot="1" x14ac:dyDescent="0.3">
      <c r="A1" s="1" t="s">
        <v>417</v>
      </c>
      <c r="B1" s="2" t="s">
        <v>418</v>
      </c>
      <c r="C1" s="2" t="s">
        <v>419</v>
      </c>
      <c r="D1" s="2" t="s">
        <v>420</v>
      </c>
    </row>
    <row r="2" spans="1:4" x14ac:dyDescent="0.25">
      <c r="A2" s="5" t="s">
        <v>447</v>
      </c>
      <c r="B2" s="6" t="s">
        <v>421</v>
      </c>
      <c r="C2" s="6" t="s">
        <v>422</v>
      </c>
      <c r="D2" s="6" t="s">
        <v>423</v>
      </c>
    </row>
    <row r="3" spans="1:4" x14ac:dyDescent="0.25">
      <c r="A3" s="7" t="s">
        <v>448</v>
      </c>
      <c r="B3" s="8" t="s">
        <v>424</v>
      </c>
      <c r="C3" s="8" t="s">
        <v>425</v>
      </c>
      <c r="D3" s="8" t="s">
        <v>426</v>
      </c>
    </row>
    <row r="4" spans="1:4" x14ac:dyDescent="0.25">
      <c r="A4" s="7" t="s">
        <v>449</v>
      </c>
      <c r="B4" s="8" t="s">
        <v>427</v>
      </c>
      <c r="C4" s="8" t="s">
        <v>428</v>
      </c>
      <c r="D4" s="8" t="s">
        <v>429</v>
      </c>
    </row>
    <row r="5" spans="1:4" x14ac:dyDescent="0.25">
      <c r="A5" s="7" t="s">
        <v>450</v>
      </c>
      <c r="B5" s="8" t="s">
        <v>430</v>
      </c>
      <c r="C5" s="8" t="s">
        <v>431</v>
      </c>
      <c r="D5" s="8" t="s">
        <v>426</v>
      </c>
    </row>
    <row r="6" spans="1:4" x14ac:dyDescent="0.25">
      <c r="A6" s="7" t="s">
        <v>451</v>
      </c>
      <c r="B6" s="8" t="s">
        <v>432</v>
      </c>
      <c r="C6" s="8" t="s">
        <v>433</v>
      </c>
      <c r="D6" s="8" t="s">
        <v>434</v>
      </c>
    </row>
    <row r="7" spans="1:4" x14ac:dyDescent="0.25">
      <c r="A7" s="7" t="s">
        <v>452</v>
      </c>
      <c r="B7" s="9" t="s">
        <v>435</v>
      </c>
      <c r="C7" s="9" t="s">
        <v>436</v>
      </c>
      <c r="D7" s="9" t="s">
        <v>437</v>
      </c>
    </row>
    <row r="8" spans="1:4" x14ac:dyDescent="0.25">
      <c r="A8" s="7" t="s">
        <v>453</v>
      </c>
      <c r="B8" s="8" t="s">
        <v>438</v>
      </c>
      <c r="C8" s="8" t="s">
        <v>439</v>
      </c>
      <c r="D8" s="8" t="s">
        <v>440</v>
      </c>
    </row>
    <row r="9" spans="1:4" ht="15.75" thickBot="1" x14ac:dyDescent="0.3">
      <c r="A9" s="10" t="s">
        <v>454</v>
      </c>
      <c r="B9" s="11" t="s">
        <v>441</v>
      </c>
      <c r="C9" s="11" t="s">
        <v>442</v>
      </c>
      <c r="D9" s="11" t="s">
        <v>431</v>
      </c>
    </row>
    <row r="10" spans="1:4" ht="15.75" thickBot="1" x14ac:dyDescent="0.3">
      <c r="A10" s="4" t="s">
        <v>443</v>
      </c>
      <c r="B10" s="4" t="s">
        <v>444</v>
      </c>
      <c r="C10" s="4" t="s">
        <v>445</v>
      </c>
      <c r="D10" s="4" t="s">
        <v>446</v>
      </c>
    </row>
    <row r="11" spans="1:4" ht="135.75" thickBot="1" x14ac:dyDescent="0.3">
      <c r="A11" s="4" t="s">
        <v>458</v>
      </c>
      <c r="B11" s="3" t="s">
        <v>455</v>
      </c>
      <c r="C11" s="3" t="s">
        <v>456</v>
      </c>
      <c r="D11" s="3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ЗАПОЛНЕНИЕ</vt:lpstr>
      <vt:lpstr>ЛИСТ 2 УРОВНИ ВАЖНО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Директор</cp:lastModifiedBy>
  <dcterms:created xsi:type="dcterms:W3CDTF">2023-06-10T16:36:17Z</dcterms:created>
  <dcterms:modified xsi:type="dcterms:W3CDTF">2023-06-27T07:22:13Z</dcterms:modified>
</cp:coreProperties>
</file>